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PA + ITA 2569\ITA 2569\o12 รายงานสรุปผลการจัดซื้อจัดจ้างหรือการจัดหาพัสดุของหน่วยงาน ประจำปีงบประมาณ พ.ศ.2568\"/>
    </mc:Choice>
  </mc:AlternateContent>
  <xr:revisionPtr revIDLastSave="0" documentId="13_ncr:1_{5FE216DE-0EAF-492B-A8B0-2E1AB52D2696}" xr6:coauthVersionLast="47" xr6:coauthVersionMax="47" xr10:uidLastSave="{00000000-0000-0000-0000-000000000000}"/>
  <bookViews>
    <workbookView xWindow="-120" yWindow="-120" windowWidth="29040" windowHeight="15720" xr2:uid="{2495BBE1-4721-45F9-BA20-67364EF16114}"/>
  </bookViews>
  <sheets>
    <sheet name="ต.ค.67" sheetId="1" r:id="rId1"/>
    <sheet name="พ.ย.67" sheetId="5" r:id="rId2"/>
    <sheet name="ธ.ค.67" sheetId="6" r:id="rId3"/>
    <sheet name="ม.ค.68" sheetId="10" r:id="rId4"/>
    <sheet name="ก.พ.68" sheetId="11" r:id="rId5"/>
    <sheet name="มี.ค.68" sheetId="12" r:id="rId6"/>
    <sheet name="เม.ย.68" sheetId="15" r:id="rId7"/>
    <sheet name="พ.ค.68" sheetId="16" r:id="rId8"/>
    <sheet name="มิ.ย.68" sheetId="17" r:id="rId9"/>
    <sheet name="ก.ค.68" sheetId="18" r:id="rId10"/>
    <sheet name="ส.ค.68" sheetId="19" r:id="rId11"/>
    <sheet name="ก.ย.68" sheetId="20" r:id="rId12"/>
    <sheet name="อธิบายแบบ สขร. 1 " sheetId="13" r:id="rId13"/>
  </sheets>
  <definedNames>
    <definedName name="_xlnm.Print_Area" localSheetId="0">'ต.ค.67'!$A$1:$N$74</definedName>
    <definedName name="_xlnm.Print_Titles" localSheetId="9">'ก.ค.68'!$1:$8</definedName>
    <definedName name="_xlnm.Print_Titles" localSheetId="4">'ก.พ.68'!$1:$8</definedName>
    <definedName name="_xlnm.Print_Titles" localSheetId="11">'ก.ย.68'!$1:$8</definedName>
    <definedName name="_xlnm.Print_Titles" localSheetId="0">'ต.ค.67'!$1:$8</definedName>
    <definedName name="_xlnm.Print_Titles" localSheetId="2">'ธ.ค.67'!$1:$8</definedName>
    <definedName name="_xlnm.Print_Titles" localSheetId="7">'พ.ค.68'!$1:$8</definedName>
    <definedName name="_xlnm.Print_Titles" localSheetId="1">'พ.ย.67'!$1:$8</definedName>
    <definedName name="_xlnm.Print_Titles" localSheetId="3">'ม.ค.68'!$1:$8</definedName>
    <definedName name="_xlnm.Print_Titles" localSheetId="8">'มิ.ย.68'!$1:$8</definedName>
    <definedName name="_xlnm.Print_Titles" localSheetId="5">'มี.ค.68'!$1:$8</definedName>
    <definedName name="_xlnm.Print_Titles" localSheetId="6">'เม.ย.68'!$1:$8</definedName>
    <definedName name="_xlnm.Print_Titles" localSheetId="10">'ส.ค.68'!$1:$8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6" i="11" l="1"/>
  <c r="G66" i="11" a="1"/>
  <c r="G66" i="11" s="1"/>
  <c r="I65" i="11"/>
  <c r="D64" i="11"/>
  <c r="D65" i="11"/>
  <c r="D66" i="11"/>
  <c r="G98" i="20" l="1" a="1"/>
  <c r="G98" i="20" s="1"/>
  <c r="G96" i="20" a="1"/>
  <c r="G96" i="20" s="1"/>
  <c r="G94" i="20" a="1"/>
  <c r="G94" i="20" s="1"/>
  <c r="G92" i="20" a="1"/>
  <c r="G92" i="20" s="1"/>
  <c r="G90" i="20" a="1"/>
  <c r="G90" i="20" s="1"/>
  <c r="G88" i="20" a="1"/>
  <c r="G88" i="20" s="1"/>
  <c r="G86" i="20" a="1"/>
  <c r="G86" i="20" s="1"/>
  <c r="G84" i="20" a="1"/>
  <c r="G84" i="20" s="1"/>
  <c r="G82" i="20" a="1"/>
  <c r="G82" i="20" s="1"/>
  <c r="G80" i="20" a="1"/>
  <c r="G80" i="20" s="1"/>
  <c r="G78" i="20"/>
  <c r="G78" i="20" a="1"/>
  <c r="G76" i="20" a="1"/>
  <c r="G76" i="20" s="1"/>
  <c r="G74" i="20" a="1"/>
  <c r="G74" i="20" s="1"/>
  <c r="G72" i="20" a="1"/>
  <c r="G72" i="20" s="1"/>
  <c r="G70" i="20" a="1"/>
  <c r="G70" i="20" s="1"/>
  <c r="G68" i="20" a="1"/>
  <c r="G68" i="20" s="1"/>
  <c r="G66" i="20"/>
  <c r="G66" i="20" a="1"/>
  <c r="G64" i="20" a="1"/>
  <c r="G64" i="20" s="1"/>
  <c r="G62" i="20" a="1"/>
  <c r="G62" i="20" s="1"/>
  <c r="G60" i="20" a="1"/>
  <c r="G60" i="20" s="1"/>
  <c r="G58" i="20" a="1"/>
  <c r="G58" i="20" s="1"/>
  <c r="G56" i="20" a="1"/>
  <c r="G56" i="20" s="1"/>
  <c r="G54" i="20" a="1"/>
  <c r="G54" i="20" s="1"/>
  <c r="G52" i="20"/>
  <c r="G52" i="20" a="1"/>
  <c r="G50" i="20" a="1"/>
  <c r="G50" i="20" s="1"/>
  <c r="G48" i="20" a="1"/>
  <c r="G48" i="20" s="1"/>
  <c r="G46" i="20" a="1"/>
  <c r="G46" i="20" s="1"/>
  <c r="G44" i="20" a="1"/>
  <c r="G44" i="20" s="1"/>
  <c r="G42" i="20" a="1"/>
  <c r="G42" i="20" s="1"/>
  <c r="G40" i="20" a="1"/>
  <c r="G40" i="20" s="1"/>
  <c r="G38" i="20" a="1"/>
  <c r="G38" i="20" s="1"/>
  <c r="G36" i="20" a="1"/>
  <c r="G36" i="20" s="1"/>
  <c r="G34" i="20" a="1"/>
  <c r="G34" i="20" s="1"/>
  <c r="G32" i="20" a="1"/>
  <c r="G32" i="20" s="1"/>
  <c r="G30" i="20" a="1"/>
  <c r="G30" i="20" s="1"/>
  <c r="G28" i="20" a="1"/>
  <c r="G28" i="20" s="1"/>
  <c r="G26" i="20" a="1"/>
  <c r="G26" i="20" s="1"/>
  <c r="G24" i="20" a="1"/>
  <c r="G24" i="20" s="1"/>
  <c r="G22" i="20" a="1"/>
  <c r="G22" i="20" s="1"/>
  <c r="G20" i="20" a="1"/>
  <c r="G20" i="20" s="1"/>
  <c r="G18" i="20" a="1"/>
  <c r="G18" i="20" s="1"/>
  <c r="G16" i="20" a="1"/>
  <c r="G16" i="20" s="1"/>
  <c r="G14" i="20" a="1"/>
  <c r="G14" i="20" s="1"/>
  <c r="G12" i="20" a="1"/>
  <c r="G12" i="20" s="1"/>
  <c r="G10" i="20" a="1"/>
  <c r="G10" i="20" s="1"/>
  <c r="J98" i="20"/>
  <c r="I97" i="20"/>
  <c r="J96" i="20"/>
  <c r="I95" i="20"/>
  <c r="J94" i="20"/>
  <c r="I93" i="20"/>
  <c r="J92" i="20"/>
  <c r="I91" i="20"/>
  <c r="J90" i="20"/>
  <c r="I89" i="20"/>
  <c r="J88" i="20"/>
  <c r="I87" i="20"/>
  <c r="J86" i="20"/>
  <c r="I85" i="20"/>
  <c r="J84" i="20"/>
  <c r="I83" i="20"/>
  <c r="J82" i="20"/>
  <c r="I81" i="20"/>
  <c r="J80" i="20"/>
  <c r="I79" i="20"/>
  <c r="J78" i="20"/>
  <c r="I77" i="20"/>
  <c r="J76" i="20"/>
  <c r="I75" i="20"/>
  <c r="J74" i="20"/>
  <c r="I73" i="20"/>
  <c r="J72" i="20"/>
  <c r="I71" i="20"/>
  <c r="J70" i="20"/>
  <c r="I69" i="20"/>
  <c r="J68" i="20"/>
  <c r="I67" i="20"/>
  <c r="J66" i="20"/>
  <c r="I65" i="20"/>
  <c r="J64" i="20"/>
  <c r="I63" i="20"/>
  <c r="J62" i="20"/>
  <c r="I61" i="20"/>
  <c r="J60" i="20"/>
  <c r="I59" i="20"/>
  <c r="J58" i="20"/>
  <c r="I57" i="20"/>
  <c r="J56" i="20"/>
  <c r="I55" i="20"/>
  <c r="J54" i="20"/>
  <c r="I53" i="20"/>
  <c r="J52" i="20"/>
  <c r="I51" i="20"/>
  <c r="J50" i="20"/>
  <c r="I49" i="20"/>
  <c r="J48" i="20"/>
  <c r="I47" i="20"/>
  <c r="J46" i="20"/>
  <c r="I45" i="20"/>
  <c r="J44" i="20"/>
  <c r="I43" i="20"/>
  <c r="J42" i="20"/>
  <c r="I41" i="20"/>
  <c r="J40" i="20"/>
  <c r="I39" i="20"/>
  <c r="J38" i="20"/>
  <c r="I37" i="20"/>
  <c r="J36" i="20"/>
  <c r="I35" i="20"/>
  <c r="J34" i="20"/>
  <c r="I33" i="20"/>
  <c r="J32" i="20"/>
  <c r="I31" i="20"/>
  <c r="J30" i="20"/>
  <c r="I29" i="20"/>
  <c r="J28" i="20"/>
  <c r="I27" i="20"/>
  <c r="J26" i="20"/>
  <c r="I25" i="20"/>
  <c r="J24" i="20"/>
  <c r="I23" i="20"/>
  <c r="J22" i="20"/>
  <c r="I21" i="20"/>
  <c r="J20" i="20"/>
  <c r="I19" i="20"/>
  <c r="J18" i="20"/>
  <c r="I17" i="20"/>
  <c r="J16" i="20"/>
  <c r="I15" i="20"/>
  <c r="J14" i="20"/>
  <c r="I13" i="20"/>
  <c r="J12" i="20"/>
  <c r="I11" i="20"/>
  <c r="J10" i="20"/>
  <c r="I9" i="20"/>
  <c r="G42" i="19" a="1"/>
  <c r="G42" i="19" s="1"/>
  <c r="G40" i="19" a="1"/>
  <c r="G40" i="19" s="1"/>
  <c r="G38" i="19" a="1"/>
  <c r="G38" i="19" s="1"/>
  <c r="G36" i="19" a="1"/>
  <c r="G36" i="19" s="1"/>
  <c r="G34" i="19" a="1"/>
  <c r="G34" i="19" s="1"/>
  <c r="G32" i="19" a="1"/>
  <c r="G32" i="19" s="1"/>
  <c r="G30" i="19" a="1"/>
  <c r="G30" i="19" s="1"/>
  <c r="G28" i="19" a="1"/>
  <c r="G28" i="19" s="1"/>
  <c r="G26" i="19"/>
  <c r="G26" i="19" a="1"/>
  <c r="G24" i="19" a="1"/>
  <c r="G24" i="19" s="1"/>
  <c r="G22" i="19" a="1"/>
  <c r="G22" i="19" s="1"/>
  <c r="G20" i="19"/>
  <c r="G20" i="19" a="1"/>
  <c r="G18" i="19" a="1"/>
  <c r="G18" i="19" s="1"/>
  <c r="G16" i="19"/>
  <c r="G16" i="19" a="1"/>
  <c r="G14" i="19" a="1"/>
  <c r="G14" i="19" s="1"/>
  <c r="G12" i="19"/>
  <c r="G12" i="19" a="1"/>
  <c r="G10" i="19" a="1"/>
  <c r="G10" i="19" s="1"/>
  <c r="J42" i="19"/>
  <c r="I41" i="19"/>
  <c r="J40" i="19"/>
  <c r="I39" i="19"/>
  <c r="J38" i="19"/>
  <c r="I37" i="19"/>
  <c r="J36" i="19"/>
  <c r="I35" i="19"/>
  <c r="J34" i="19"/>
  <c r="I33" i="19"/>
  <c r="J32" i="19"/>
  <c r="I31" i="19"/>
  <c r="J30" i="19"/>
  <c r="I29" i="19"/>
  <c r="J28" i="19"/>
  <c r="I27" i="19"/>
  <c r="J26" i="19"/>
  <c r="I25" i="19"/>
  <c r="J24" i="19"/>
  <c r="I23" i="19"/>
  <c r="J22" i="19"/>
  <c r="I21" i="19"/>
  <c r="J20" i="19"/>
  <c r="I19" i="19"/>
  <c r="J18" i="19"/>
  <c r="I17" i="19"/>
  <c r="J16" i="19"/>
  <c r="I15" i="19"/>
  <c r="J14" i="19"/>
  <c r="I13" i="19"/>
  <c r="J12" i="19"/>
  <c r="I11" i="19"/>
  <c r="J10" i="19"/>
  <c r="I9" i="19"/>
  <c r="G48" i="18" a="1"/>
  <c r="G48" i="18" s="1"/>
  <c r="G46" i="18" a="1"/>
  <c r="G46" i="18" s="1"/>
  <c r="G44" i="18" a="1"/>
  <c r="G44" i="18" s="1"/>
  <c r="G42" i="18" a="1"/>
  <c r="G42" i="18" s="1"/>
  <c r="G40" i="18" a="1"/>
  <c r="G40" i="18" s="1"/>
  <c r="G38" i="18"/>
  <c r="G38" i="18" a="1"/>
  <c r="G36" i="18" a="1"/>
  <c r="G36" i="18" s="1"/>
  <c r="G34" i="18" a="1"/>
  <c r="G34" i="18" s="1"/>
  <c r="G32" i="18" a="1"/>
  <c r="G32" i="18" s="1"/>
  <c r="G30" i="18" a="1"/>
  <c r="G30" i="18" s="1"/>
  <c r="G28" i="18" a="1"/>
  <c r="G28" i="18" s="1"/>
  <c r="G26" i="18" a="1"/>
  <c r="G26" i="18" s="1"/>
  <c r="G24" i="18" a="1"/>
  <c r="G24" i="18" s="1"/>
  <c r="G22" i="18" a="1"/>
  <c r="G22" i="18" s="1"/>
  <c r="G20" i="18" a="1"/>
  <c r="G20" i="18" s="1"/>
  <c r="G18" i="18" a="1"/>
  <c r="G18" i="18" s="1"/>
  <c r="G16" i="18" a="1"/>
  <c r="G16" i="18" s="1"/>
  <c r="G14" i="18" a="1"/>
  <c r="G14" i="18" s="1"/>
  <c r="G12" i="18" a="1"/>
  <c r="G12" i="18" s="1"/>
  <c r="G10" i="18" a="1"/>
  <c r="G10" i="18" s="1"/>
  <c r="J48" i="18"/>
  <c r="I47" i="18"/>
  <c r="J46" i="18"/>
  <c r="I45" i="18"/>
  <c r="J44" i="18"/>
  <c r="I43" i="18"/>
  <c r="J42" i="18"/>
  <c r="I41" i="18"/>
  <c r="J40" i="18"/>
  <c r="I39" i="18"/>
  <c r="J38" i="18"/>
  <c r="I37" i="18"/>
  <c r="J36" i="18"/>
  <c r="I35" i="18"/>
  <c r="J34" i="18"/>
  <c r="I33" i="18"/>
  <c r="J32" i="18"/>
  <c r="I31" i="18"/>
  <c r="J30" i="18"/>
  <c r="I29" i="18"/>
  <c r="J28" i="18"/>
  <c r="I27" i="18"/>
  <c r="J26" i="18"/>
  <c r="I25" i="18"/>
  <c r="J24" i="18"/>
  <c r="I23" i="18"/>
  <c r="J22" i="18"/>
  <c r="I21" i="18"/>
  <c r="J20" i="18"/>
  <c r="I19" i="18"/>
  <c r="J18" i="18"/>
  <c r="I17" i="18"/>
  <c r="J16" i="18"/>
  <c r="I15" i="18"/>
  <c r="J14" i="18"/>
  <c r="I13" i="18"/>
  <c r="J12" i="18"/>
  <c r="I11" i="18"/>
  <c r="J10" i="18"/>
  <c r="I9" i="18"/>
  <c r="G46" i="17" a="1"/>
  <c r="G46" i="17" s="1"/>
  <c r="G44" i="17" a="1"/>
  <c r="G44" i="17" s="1"/>
  <c r="G42" i="17" a="1"/>
  <c r="G42" i="17" s="1"/>
  <c r="G40" i="17" a="1"/>
  <c r="G40" i="17" s="1"/>
  <c r="G38" i="17" a="1"/>
  <c r="G38" i="17" s="1"/>
  <c r="G36" i="17" a="1"/>
  <c r="G36" i="17" s="1"/>
  <c r="G34" i="17" a="1"/>
  <c r="G34" i="17" s="1"/>
  <c r="G32" i="17" a="1"/>
  <c r="G32" i="17" s="1"/>
  <c r="G30" i="17" a="1"/>
  <c r="G30" i="17" s="1"/>
  <c r="G28" i="17" a="1"/>
  <c r="G28" i="17" s="1"/>
  <c r="G26" i="17" a="1"/>
  <c r="G26" i="17" s="1"/>
  <c r="G24" i="17" a="1"/>
  <c r="G24" i="17" s="1"/>
  <c r="G22" i="17" a="1"/>
  <c r="G22" i="17" s="1"/>
  <c r="G20" i="17" a="1"/>
  <c r="G20" i="17" s="1"/>
  <c r="G18" i="17" a="1"/>
  <c r="G18" i="17" s="1"/>
  <c r="G16" i="17" a="1"/>
  <c r="G16" i="17" s="1"/>
  <c r="G14" i="17" a="1"/>
  <c r="G14" i="17" s="1"/>
  <c r="G12" i="17" a="1"/>
  <c r="G12" i="17" s="1"/>
  <c r="J46" i="17"/>
  <c r="I45" i="17"/>
  <c r="J44" i="17"/>
  <c r="I43" i="17"/>
  <c r="J42" i="17"/>
  <c r="I41" i="17"/>
  <c r="J40" i="17"/>
  <c r="I39" i="17"/>
  <c r="J38" i="17"/>
  <c r="I37" i="17"/>
  <c r="J36" i="17"/>
  <c r="I35" i="17"/>
  <c r="J34" i="17"/>
  <c r="I33" i="17"/>
  <c r="J32" i="17"/>
  <c r="I31" i="17"/>
  <c r="J30" i="17"/>
  <c r="I29" i="17"/>
  <c r="J28" i="17"/>
  <c r="I27" i="17"/>
  <c r="J26" i="17"/>
  <c r="I25" i="17"/>
  <c r="J24" i="17"/>
  <c r="I23" i="17"/>
  <c r="J22" i="17"/>
  <c r="I21" i="17"/>
  <c r="J20" i="17"/>
  <c r="I19" i="17"/>
  <c r="J18" i="17"/>
  <c r="I17" i="17"/>
  <c r="J16" i="17"/>
  <c r="I15" i="17"/>
  <c r="J14" i="17"/>
  <c r="I13" i="17"/>
  <c r="J12" i="17"/>
  <c r="I11" i="17"/>
  <c r="G10" i="17" a="1"/>
  <c r="G10" i="17" s="1"/>
  <c r="J10" i="17"/>
  <c r="I9" i="17"/>
  <c r="G48" i="16" a="1"/>
  <c r="G48" i="16" s="1"/>
  <c r="G46" i="16" a="1"/>
  <c r="G46" i="16" s="1"/>
  <c r="G44" i="16" a="1"/>
  <c r="G44" i="16" s="1"/>
  <c r="G42" i="16" a="1"/>
  <c r="G42" i="16" s="1"/>
  <c r="G40" i="16" a="1"/>
  <c r="G40" i="16" s="1"/>
  <c r="G38" i="16" a="1"/>
  <c r="G38" i="16" s="1"/>
  <c r="G36" i="16" a="1"/>
  <c r="G36" i="16" s="1"/>
  <c r="G34" i="16" a="1"/>
  <c r="G34" i="16" s="1"/>
  <c r="G32" i="16" a="1"/>
  <c r="G32" i="16" s="1"/>
  <c r="G30" i="16" a="1"/>
  <c r="G30" i="16" s="1"/>
  <c r="G28" i="16" a="1"/>
  <c r="G28" i="16" s="1"/>
  <c r="G26" i="16" a="1"/>
  <c r="G26" i="16" s="1"/>
  <c r="G24" i="16" a="1"/>
  <c r="G24" i="16" s="1"/>
  <c r="G22" i="16" a="1"/>
  <c r="G22" i="16" s="1"/>
  <c r="G20" i="16" a="1"/>
  <c r="G20" i="16" s="1"/>
  <c r="G18" i="16" a="1"/>
  <c r="G18" i="16" s="1"/>
  <c r="G16" i="16" a="1"/>
  <c r="G16" i="16" s="1"/>
  <c r="G14" i="16" a="1"/>
  <c r="G14" i="16" s="1"/>
  <c r="G12" i="16" a="1"/>
  <c r="G12" i="16" s="1"/>
  <c r="I47" i="16"/>
  <c r="I45" i="16"/>
  <c r="I43" i="16"/>
  <c r="I41" i="16"/>
  <c r="I39" i="16"/>
  <c r="I37" i="16"/>
  <c r="I35" i="16"/>
  <c r="I33" i="16"/>
  <c r="I31" i="16"/>
  <c r="I29" i="16"/>
  <c r="I27" i="16"/>
  <c r="I25" i="16"/>
  <c r="I23" i="16"/>
  <c r="I21" i="16"/>
  <c r="I19" i="16"/>
  <c r="I17" i="16"/>
  <c r="I15" i="16"/>
  <c r="I13" i="16"/>
  <c r="I11" i="16"/>
  <c r="I9" i="16"/>
  <c r="G78" i="15" a="1"/>
  <c r="G78" i="15" s="1"/>
  <c r="G76" i="15" a="1"/>
  <c r="G76" i="15" s="1"/>
  <c r="G74" i="15" a="1"/>
  <c r="G74" i="15" s="1"/>
  <c r="G72" i="15" a="1"/>
  <c r="G72" i="15" s="1"/>
  <c r="G70" i="15" a="1"/>
  <c r="G70" i="15" s="1"/>
  <c r="G68" i="15" a="1"/>
  <c r="G68" i="15" s="1"/>
  <c r="G66" i="15" a="1"/>
  <c r="G66" i="15" s="1"/>
  <c r="G64" i="15" a="1"/>
  <c r="G64" i="15" s="1"/>
  <c r="G62" i="15" a="1"/>
  <c r="G62" i="15" s="1"/>
  <c r="G60" i="15" a="1"/>
  <c r="G60" i="15" s="1"/>
  <c r="G58" i="15" a="1"/>
  <c r="G58" i="15" s="1"/>
  <c r="G56" i="15" a="1"/>
  <c r="G56" i="15" s="1"/>
  <c r="G54" i="15" a="1"/>
  <c r="G54" i="15" s="1"/>
  <c r="G52" i="15" a="1"/>
  <c r="G52" i="15" s="1"/>
  <c r="G50" i="15" a="1"/>
  <c r="G50" i="15" s="1"/>
  <c r="G48" i="15" a="1"/>
  <c r="G48" i="15" s="1"/>
  <c r="G46" i="15" a="1"/>
  <c r="G46" i="15" s="1"/>
  <c r="G44" i="15" a="1"/>
  <c r="G44" i="15" s="1"/>
  <c r="G42" i="15" a="1"/>
  <c r="G42" i="15" s="1"/>
  <c r="G40" i="15" a="1"/>
  <c r="G40" i="15" s="1"/>
  <c r="G38" i="15" a="1"/>
  <c r="G38" i="15" s="1"/>
  <c r="G36" i="15" a="1"/>
  <c r="G36" i="15" s="1"/>
  <c r="G34" i="15" a="1"/>
  <c r="G34" i="15" s="1"/>
  <c r="G32" i="15" a="1"/>
  <c r="G32" i="15" s="1"/>
  <c r="G30" i="15" a="1"/>
  <c r="G30" i="15" s="1"/>
  <c r="G28" i="15" a="1"/>
  <c r="G28" i="15" s="1"/>
  <c r="G26" i="15" a="1"/>
  <c r="G26" i="15" s="1"/>
  <c r="G24" i="15" a="1"/>
  <c r="G24" i="15" s="1"/>
  <c r="G22" i="15" a="1"/>
  <c r="G22" i="15" s="1"/>
  <c r="G20" i="15" a="1"/>
  <c r="G20" i="15" s="1"/>
  <c r="G18" i="15" a="1"/>
  <c r="G18" i="15" s="1"/>
  <c r="G16" i="15" a="1"/>
  <c r="G16" i="15" s="1"/>
  <c r="G14" i="15" a="1"/>
  <c r="G14" i="15" s="1"/>
  <c r="G12" i="15" a="1"/>
  <c r="G12" i="15" s="1"/>
  <c r="J78" i="15"/>
  <c r="J76" i="15"/>
  <c r="J74" i="15"/>
  <c r="J72" i="15"/>
  <c r="J70" i="15"/>
  <c r="J68" i="15"/>
  <c r="J66" i="15"/>
  <c r="J64" i="15"/>
  <c r="J62" i="15"/>
  <c r="J60" i="15"/>
  <c r="J58" i="15"/>
  <c r="J56" i="15"/>
  <c r="J54" i="15"/>
  <c r="J52" i="15"/>
  <c r="J50" i="15"/>
  <c r="J48" i="15"/>
  <c r="J46" i="15"/>
  <c r="J44" i="15"/>
  <c r="J42" i="15"/>
  <c r="J40" i="15"/>
  <c r="J38" i="15"/>
  <c r="J36" i="15"/>
  <c r="J34" i="15"/>
  <c r="J32" i="15"/>
  <c r="J30" i="15"/>
  <c r="J28" i="15"/>
  <c r="J26" i="15"/>
  <c r="J24" i="15"/>
  <c r="J22" i="15"/>
  <c r="J20" i="15"/>
  <c r="J18" i="15"/>
  <c r="J16" i="15"/>
  <c r="J14" i="15"/>
  <c r="J12" i="15"/>
  <c r="G10" i="15" a="1"/>
  <c r="G10" i="15" s="1"/>
  <c r="J10" i="15"/>
  <c r="I77" i="15"/>
  <c r="I75" i="15"/>
  <c r="I73" i="15"/>
  <c r="I71" i="15"/>
  <c r="I69" i="15"/>
  <c r="I67" i="15"/>
  <c r="I65" i="15"/>
  <c r="I63" i="15"/>
  <c r="I61" i="15"/>
  <c r="I59" i="15"/>
  <c r="I57" i="15"/>
  <c r="I55" i="15"/>
  <c r="I53" i="15"/>
  <c r="I51" i="15"/>
  <c r="I49" i="15"/>
  <c r="I47" i="15"/>
  <c r="I45" i="15"/>
  <c r="I43" i="15"/>
  <c r="I41" i="15"/>
  <c r="I39" i="15"/>
  <c r="I37" i="15"/>
  <c r="I35" i="15"/>
  <c r="I33" i="15"/>
  <c r="I31" i="15"/>
  <c r="I29" i="15"/>
  <c r="I27" i="15"/>
  <c r="I25" i="15"/>
  <c r="I23" i="15"/>
  <c r="I21" i="15"/>
  <c r="I19" i="15"/>
  <c r="I17" i="15"/>
  <c r="I15" i="15"/>
  <c r="I13" i="15"/>
  <c r="I11" i="15"/>
  <c r="I9" i="15"/>
  <c r="G63" i="12" a="1"/>
  <c r="G63" i="12" s="1"/>
  <c r="G61" i="12" a="1"/>
  <c r="G61" i="12" s="1"/>
  <c r="G59" i="12" a="1"/>
  <c r="G59" i="12" s="1"/>
  <c r="G57" i="12" a="1"/>
  <c r="G57" i="12" s="1"/>
  <c r="G55" i="12" a="1"/>
  <c r="G55" i="12" s="1"/>
  <c r="G53" i="12" a="1"/>
  <c r="G53" i="12" s="1"/>
  <c r="G51" i="12" a="1"/>
  <c r="G51" i="12" s="1"/>
  <c r="G49" i="12" a="1"/>
  <c r="G49" i="12" s="1"/>
  <c r="G47" i="12" a="1"/>
  <c r="G47" i="12" s="1"/>
  <c r="G45" i="12" a="1"/>
  <c r="G45" i="12" s="1"/>
  <c r="G43" i="12"/>
  <c r="G43" i="12" a="1"/>
  <c r="G41" i="12" a="1"/>
  <c r="G41" i="12" s="1"/>
  <c r="G39" i="12" a="1"/>
  <c r="G39" i="12" s="1"/>
  <c r="G37" i="12" a="1"/>
  <c r="G37" i="12" s="1"/>
  <c r="G35" i="12" a="1"/>
  <c r="G35" i="12" s="1"/>
  <c r="G33" i="12" a="1"/>
  <c r="G33" i="12" s="1"/>
  <c r="G31" i="12" a="1"/>
  <c r="G31" i="12" s="1"/>
  <c r="G29" i="12" a="1"/>
  <c r="G29" i="12" s="1"/>
  <c r="G27" i="12" a="1"/>
  <c r="G27" i="12" s="1"/>
  <c r="G25" i="12" a="1"/>
  <c r="G25" i="12" s="1"/>
  <c r="G23" i="12" a="1"/>
  <c r="G23" i="12" s="1"/>
  <c r="G21" i="12" a="1"/>
  <c r="G21" i="12" s="1"/>
  <c r="G19" i="12" a="1"/>
  <c r="G19" i="12" s="1"/>
  <c r="J63" i="12"/>
  <c r="J61" i="12"/>
  <c r="J59" i="12"/>
  <c r="J57" i="12"/>
  <c r="J55" i="12"/>
  <c r="J53" i="12"/>
  <c r="J51" i="12"/>
  <c r="J49" i="12"/>
  <c r="J47" i="12"/>
  <c r="J45" i="12"/>
  <c r="J43" i="12"/>
  <c r="J41" i="12"/>
  <c r="J39" i="12"/>
  <c r="J37" i="12"/>
  <c r="J35" i="12"/>
  <c r="J33" i="12"/>
  <c r="J31" i="12"/>
  <c r="J29" i="12"/>
  <c r="J27" i="12"/>
  <c r="J25" i="12"/>
  <c r="J23" i="12"/>
  <c r="J21" i="12"/>
  <c r="J19" i="12"/>
  <c r="I62" i="12"/>
  <c r="I58" i="12"/>
  <c r="I56" i="12"/>
  <c r="I54" i="12"/>
  <c r="I52" i="12"/>
  <c r="I50" i="12"/>
  <c r="I48" i="12"/>
  <c r="I46" i="12"/>
  <c r="I44" i="12"/>
  <c r="I42" i="12"/>
  <c r="I40" i="12"/>
  <c r="I38" i="12"/>
  <c r="I36" i="12"/>
  <c r="I34" i="12"/>
  <c r="I32" i="12"/>
  <c r="I30" i="12"/>
  <c r="I28" i="12"/>
  <c r="I26" i="12"/>
  <c r="I24" i="12"/>
  <c r="I22" i="12"/>
  <c r="I20" i="12"/>
  <c r="I18" i="12"/>
  <c r="I9" i="12"/>
  <c r="I63" i="11"/>
  <c r="I61" i="11"/>
  <c r="I59" i="11"/>
  <c r="I57" i="11"/>
  <c r="I55" i="11"/>
  <c r="I53" i="11"/>
  <c r="I51" i="11"/>
  <c r="I49" i="11"/>
  <c r="I47" i="11"/>
  <c r="I45" i="11"/>
  <c r="I43" i="11"/>
  <c r="I41" i="11"/>
  <c r="I39" i="11"/>
  <c r="I37" i="11"/>
  <c r="I35" i="11"/>
  <c r="I33" i="11"/>
  <c r="I31" i="11"/>
  <c r="I29" i="11"/>
  <c r="I27" i="11"/>
  <c r="I25" i="11"/>
  <c r="I23" i="11"/>
  <c r="I21" i="11"/>
  <c r="I19" i="11"/>
  <c r="I17" i="11"/>
  <c r="I15" i="11"/>
  <c r="I13" i="11"/>
  <c r="I11" i="11"/>
  <c r="I9" i="11"/>
  <c r="I47" i="10"/>
  <c r="I45" i="10"/>
  <c r="I43" i="10"/>
  <c r="I41" i="10"/>
  <c r="I39" i="10"/>
  <c r="I37" i="10"/>
  <c r="I35" i="10"/>
  <c r="I33" i="10"/>
  <c r="I31" i="10"/>
  <c r="I29" i="10"/>
  <c r="I27" i="10"/>
  <c r="I25" i="10"/>
  <c r="I23" i="10"/>
  <c r="I21" i="10"/>
  <c r="I19" i="10"/>
  <c r="I17" i="10"/>
  <c r="I15" i="10"/>
  <c r="I13" i="10"/>
  <c r="I11" i="10"/>
  <c r="I9" i="10"/>
  <c r="G71" i="6" a="1"/>
  <c r="G71" i="6" s="1"/>
  <c r="G69" i="6" a="1"/>
  <c r="G69" i="6" s="1"/>
  <c r="G67" i="6" a="1"/>
  <c r="G67" i="6" s="1"/>
  <c r="G65" i="6" a="1"/>
  <c r="G65" i="6" s="1"/>
  <c r="G63" i="6" a="1"/>
  <c r="G63" i="6" s="1"/>
  <c r="G61" i="6" a="1"/>
  <c r="G61" i="6" s="1"/>
  <c r="G59" i="6" a="1"/>
  <c r="G59" i="6" s="1"/>
  <c r="G57" i="6" a="1"/>
  <c r="G57" i="6" s="1"/>
  <c r="G55" i="6" a="1"/>
  <c r="G55" i="6" s="1"/>
  <c r="G53" i="6" a="1"/>
  <c r="G53" i="6" s="1"/>
  <c r="G51" i="6" a="1"/>
  <c r="G51" i="6" s="1"/>
  <c r="G49" i="6" a="1"/>
  <c r="G49" i="6" s="1"/>
  <c r="G47" i="6" a="1"/>
  <c r="G47" i="6" s="1"/>
  <c r="G45" i="6" a="1"/>
  <c r="G45" i="6" s="1"/>
  <c r="G43" i="6" a="1"/>
  <c r="G43" i="6" s="1"/>
  <c r="G41" i="6" a="1"/>
  <c r="G41" i="6" s="1"/>
  <c r="G39" i="6" a="1"/>
  <c r="G39" i="6" s="1"/>
  <c r="G37" i="6" a="1"/>
  <c r="G37" i="6" s="1"/>
  <c r="G35" i="6" a="1"/>
  <c r="G35" i="6" s="1"/>
  <c r="G33" i="6" a="1"/>
  <c r="G33" i="6" s="1"/>
  <c r="G31" i="6" a="1"/>
  <c r="G31" i="6" s="1"/>
  <c r="G29" i="6" a="1"/>
  <c r="G29" i="6" s="1"/>
  <c r="G27" i="6" a="1"/>
  <c r="G27" i="6" s="1"/>
  <c r="G25" i="6" a="1"/>
  <c r="G25" i="6" s="1"/>
  <c r="G23" i="6" a="1"/>
  <c r="G23" i="6" s="1"/>
  <c r="G21" i="6" a="1"/>
  <c r="G21" i="6" s="1"/>
  <c r="G19" i="6" a="1"/>
  <c r="G19" i="6" s="1"/>
  <c r="J10" i="6"/>
  <c r="J71" i="6"/>
  <c r="J69" i="6"/>
  <c r="J67" i="6"/>
  <c r="J65" i="6"/>
  <c r="J63" i="6"/>
  <c r="J61" i="6"/>
  <c r="J59" i="6"/>
  <c r="J57" i="6"/>
  <c r="J55" i="6"/>
  <c r="J53" i="6"/>
  <c r="J51" i="6"/>
  <c r="J49" i="6"/>
  <c r="J47" i="6"/>
  <c r="J45" i="6"/>
  <c r="J43" i="6"/>
  <c r="J41" i="6"/>
  <c r="J39" i="6"/>
  <c r="J37" i="6"/>
  <c r="J35" i="6"/>
  <c r="J33" i="6"/>
  <c r="J31" i="6"/>
  <c r="J29" i="6"/>
  <c r="J27" i="6"/>
  <c r="J25" i="6"/>
  <c r="J23" i="6"/>
  <c r="J21" i="6"/>
  <c r="J19" i="6"/>
  <c r="G12" i="6" a="1"/>
  <c r="G12" i="6" s="1"/>
  <c r="G10" i="6" a="1"/>
  <c r="G10" i="6" s="1"/>
  <c r="I70" i="6"/>
  <c r="I68" i="6"/>
  <c r="I66" i="6"/>
  <c r="I64" i="6"/>
  <c r="I62" i="6"/>
  <c r="I60" i="6"/>
  <c r="I58" i="6"/>
  <c r="I56" i="6"/>
  <c r="I54" i="6"/>
  <c r="I52" i="6"/>
  <c r="I50" i="6"/>
  <c r="I48" i="6"/>
  <c r="I46" i="6"/>
  <c r="I44" i="6"/>
  <c r="I42" i="6"/>
  <c r="I40" i="6"/>
  <c r="I38" i="6"/>
  <c r="I36" i="6"/>
  <c r="I34" i="6"/>
  <c r="I32" i="6"/>
  <c r="I30" i="6"/>
  <c r="I28" i="6"/>
  <c r="I26" i="6"/>
  <c r="I24" i="6"/>
  <c r="I22" i="6"/>
  <c r="I20" i="6"/>
  <c r="I18" i="6"/>
  <c r="I13" i="6"/>
  <c r="I11" i="6"/>
  <c r="I9" i="6"/>
  <c r="I9" i="5"/>
  <c r="G108" i="5" a="1"/>
  <c r="G108" i="5" s="1"/>
  <c r="G106" i="5" a="1"/>
  <c r="G106" i="5" s="1"/>
  <c r="G104" i="5" a="1"/>
  <c r="G104" i="5" s="1"/>
  <c r="G102" i="5" a="1"/>
  <c r="G102" i="5" s="1"/>
  <c r="G100" i="5" a="1"/>
  <c r="G100" i="5" s="1"/>
  <c r="G98" i="5" a="1"/>
  <c r="G98" i="5" s="1"/>
  <c r="G96" i="5" a="1"/>
  <c r="G96" i="5" s="1"/>
  <c r="G94" i="5" a="1"/>
  <c r="G94" i="5" s="1"/>
  <c r="G92" i="5" a="1"/>
  <c r="G92" i="5" s="1"/>
  <c r="G90" i="5" a="1"/>
  <c r="G90" i="5" s="1"/>
  <c r="G88" i="5" a="1"/>
  <c r="G88" i="5" s="1"/>
  <c r="G86" i="5"/>
  <c r="G86" i="5" a="1"/>
  <c r="G84" i="5" a="1"/>
  <c r="G84" i="5" s="1"/>
  <c r="G82" i="5" a="1"/>
  <c r="G82" i="5" s="1"/>
  <c r="G80" i="5" a="1"/>
  <c r="G80" i="5" s="1"/>
  <c r="G78" i="5" a="1"/>
  <c r="G78" i="5" s="1"/>
  <c r="G76" i="5" a="1"/>
  <c r="G76" i="5" s="1"/>
  <c r="G74" i="5" a="1"/>
  <c r="G74" i="5" s="1"/>
  <c r="G72" i="5" a="1"/>
  <c r="G72" i="5" s="1"/>
  <c r="G70" i="5" a="1"/>
  <c r="G70" i="5" s="1"/>
  <c r="G68" i="5" a="1"/>
  <c r="G68" i="5" s="1"/>
  <c r="G66" i="5" a="1"/>
  <c r="G66" i="5" s="1"/>
  <c r="G64" i="5" a="1"/>
  <c r="G64" i="5" s="1"/>
  <c r="G62" i="5" a="1"/>
  <c r="G62" i="5" s="1"/>
  <c r="G60" i="5" a="1"/>
  <c r="G60" i="5" s="1"/>
  <c r="G58" i="5" a="1"/>
  <c r="G58" i="5" s="1"/>
  <c r="G56" i="5"/>
  <c r="G56" i="5" a="1"/>
  <c r="G54" i="5" a="1"/>
  <c r="G54" i="5" s="1"/>
  <c r="G52" i="5" a="1"/>
  <c r="G52" i="5" s="1"/>
  <c r="G50" i="5" a="1"/>
  <c r="G50" i="5" s="1"/>
  <c r="G48" i="5" a="1"/>
  <c r="G48" i="5" s="1"/>
  <c r="G46" i="5" a="1"/>
  <c r="G46" i="5" s="1"/>
  <c r="G44" i="5" a="1"/>
  <c r="G44" i="5" s="1"/>
  <c r="G42" i="5" a="1"/>
  <c r="G42" i="5" s="1"/>
  <c r="G40" i="5" a="1"/>
  <c r="G40" i="5" s="1"/>
  <c r="G38" i="5" a="1"/>
  <c r="G38" i="5" s="1"/>
  <c r="G36" i="5" a="1"/>
  <c r="G36" i="5" s="1"/>
  <c r="G34" i="5" a="1"/>
  <c r="G34" i="5" s="1"/>
  <c r="G32" i="5" a="1"/>
  <c r="G32" i="5" s="1"/>
  <c r="G30" i="5" a="1"/>
  <c r="G30" i="5" s="1"/>
  <c r="G28" i="5" a="1"/>
  <c r="G28" i="5" s="1"/>
  <c r="J108" i="5"/>
  <c r="J106" i="5"/>
  <c r="J104" i="5"/>
  <c r="J102" i="5"/>
  <c r="J100" i="5"/>
  <c r="J98" i="5"/>
  <c r="J96" i="5"/>
  <c r="J94" i="5"/>
  <c r="J92" i="5"/>
  <c r="J90" i="5"/>
  <c r="J88" i="5"/>
  <c r="J86" i="5"/>
  <c r="J84" i="5"/>
  <c r="J82" i="5"/>
  <c r="J80" i="5"/>
  <c r="J78" i="5"/>
  <c r="J76" i="5"/>
  <c r="J74" i="5"/>
  <c r="J72" i="5"/>
  <c r="J70" i="5"/>
  <c r="J68" i="5"/>
  <c r="J66" i="5"/>
  <c r="J64" i="5"/>
  <c r="J62" i="5"/>
  <c r="J60" i="5"/>
  <c r="J58" i="5"/>
  <c r="J56" i="5"/>
  <c r="J54" i="5"/>
  <c r="J52" i="5"/>
  <c r="J50" i="5"/>
  <c r="J48" i="5"/>
  <c r="J46" i="5"/>
  <c r="J44" i="5"/>
  <c r="J42" i="5"/>
  <c r="J38" i="5"/>
  <c r="J40" i="5"/>
  <c r="J36" i="5"/>
  <c r="J34" i="5"/>
  <c r="J32" i="5"/>
  <c r="J30" i="5"/>
  <c r="J28" i="5"/>
  <c r="G10" i="5" a="1"/>
  <c r="G10" i="5" s="1"/>
  <c r="G10" i="1" a="1"/>
  <c r="G10" i="1" s="1"/>
  <c r="J10" i="5"/>
  <c r="D9" i="5"/>
  <c r="I11" i="5"/>
  <c r="I107" i="5"/>
  <c r="I105" i="5"/>
  <c r="I103" i="5"/>
  <c r="I101" i="5"/>
  <c r="I99" i="5"/>
  <c r="I97" i="5"/>
  <c r="I95" i="5"/>
  <c r="I93" i="5"/>
  <c r="I91" i="5"/>
  <c r="I89" i="5"/>
  <c r="I87" i="5"/>
  <c r="I85" i="5"/>
  <c r="I83" i="5"/>
  <c r="I81" i="5"/>
  <c r="I79" i="5"/>
  <c r="I77" i="5"/>
  <c r="I75" i="5"/>
  <c r="I73" i="5"/>
  <c r="I71" i="5"/>
  <c r="I69" i="5"/>
  <c r="I67" i="5"/>
  <c r="I65" i="5"/>
  <c r="I63" i="5"/>
  <c r="I61" i="5"/>
  <c r="I59" i="5"/>
  <c r="I57" i="5"/>
  <c r="I55" i="5"/>
  <c r="I53" i="5"/>
  <c r="I51" i="5"/>
  <c r="I49" i="5"/>
  <c r="I47" i="5"/>
  <c r="I45" i="5"/>
  <c r="I43" i="5"/>
  <c r="I41" i="5"/>
  <c r="I39" i="5"/>
  <c r="I37" i="5"/>
  <c r="I35" i="5"/>
  <c r="I33" i="5"/>
  <c r="I31" i="5"/>
  <c r="I29" i="5"/>
  <c r="I27" i="5"/>
  <c r="I19" i="5"/>
  <c r="I23" i="5"/>
  <c r="I15" i="5"/>
  <c r="I11" i="1"/>
  <c r="G74" i="1" a="1"/>
  <c r="G74" i="1" s="1"/>
  <c r="G72" i="1" a="1"/>
  <c r="G72" i="1" s="1"/>
  <c r="G70" i="1" a="1"/>
  <c r="G70" i="1" s="1"/>
  <c r="G68" i="1" a="1"/>
  <c r="G68" i="1" s="1"/>
  <c r="G66" i="1" a="1"/>
  <c r="G66" i="1" s="1"/>
  <c r="G64" i="1" a="1"/>
  <c r="G64" i="1" s="1"/>
  <c r="G62" i="1" a="1"/>
  <c r="G62" i="1" s="1"/>
  <c r="G60" i="1" a="1"/>
  <c r="G60" i="1" s="1"/>
  <c r="G58" i="1" a="1"/>
  <c r="G58" i="1" s="1"/>
  <c r="G56" i="1" a="1"/>
  <c r="G56" i="1" s="1"/>
  <c r="G54" i="1" a="1"/>
  <c r="G54" i="1" s="1"/>
  <c r="G52" i="1" a="1"/>
  <c r="G52" i="1" s="1"/>
  <c r="G50" i="1" a="1"/>
  <c r="G50" i="1" s="1"/>
  <c r="G48" i="1"/>
  <c r="G48" i="1" a="1"/>
  <c r="G46" i="1" a="1"/>
  <c r="G46" i="1" s="1"/>
  <c r="G44" i="1" a="1"/>
  <c r="G44" i="1" s="1"/>
  <c r="G42" i="1" a="1"/>
  <c r="G42" i="1" s="1"/>
  <c r="G40" i="1" a="1"/>
  <c r="G40" i="1" s="1"/>
  <c r="G38" i="1" a="1"/>
  <c r="G38" i="1" s="1"/>
  <c r="G36" i="1" a="1"/>
  <c r="G36" i="1" s="1"/>
  <c r="G34" i="1" a="1"/>
  <c r="G34" i="1" s="1"/>
  <c r="G32" i="1" a="1"/>
  <c r="G32" i="1" s="1"/>
  <c r="G30" i="1" a="1"/>
  <c r="G30" i="1" s="1"/>
  <c r="G28" i="1" a="1"/>
  <c r="G28" i="1" s="1"/>
  <c r="G26" i="1" a="1"/>
  <c r="G26" i="1" s="1"/>
  <c r="G24" i="1" a="1"/>
  <c r="G24" i="1" s="1"/>
  <c r="G22" i="1" a="1"/>
  <c r="G22" i="1" s="1"/>
  <c r="G20" i="1" a="1"/>
  <c r="G20" i="1" s="1"/>
  <c r="G18" i="1" a="1"/>
  <c r="G18" i="1" s="1"/>
  <c r="G16" i="1" a="1"/>
  <c r="G16" i="1" s="1"/>
  <c r="G14" i="1" a="1"/>
  <c r="G14" i="1" s="1"/>
  <c r="G12" i="1" a="1"/>
  <c r="G12" i="1" s="1"/>
  <c r="J10" i="1"/>
  <c r="D53" i="1"/>
  <c r="J64" i="1"/>
  <c r="J62" i="1"/>
  <c r="J60" i="1"/>
  <c r="J58" i="1"/>
  <c r="J48" i="1"/>
  <c r="J46" i="1"/>
  <c r="J44" i="1"/>
  <c r="J42" i="1"/>
  <c r="I35" i="1"/>
  <c r="I31" i="1"/>
  <c r="J34" i="1"/>
  <c r="J32" i="1"/>
  <c r="J30" i="1"/>
  <c r="J28" i="1"/>
  <c r="J18" i="1"/>
  <c r="J16" i="1"/>
  <c r="J14" i="1"/>
  <c r="J12" i="1"/>
  <c r="I73" i="1"/>
  <c r="I71" i="1"/>
  <c r="I69" i="1"/>
  <c r="I67" i="1"/>
  <c r="I65" i="1"/>
  <c r="I63" i="1"/>
  <c r="I61" i="1"/>
  <c r="I59" i="1"/>
  <c r="I57" i="1"/>
  <c r="I55" i="1"/>
  <c r="I53" i="1"/>
  <c r="I51" i="1"/>
  <c r="I49" i="1"/>
  <c r="I47" i="1"/>
  <c r="I45" i="1"/>
  <c r="I43" i="1"/>
  <c r="I41" i="1"/>
  <c r="I9" i="1"/>
  <c r="I39" i="1"/>
  <c r="I37" i="1"/>
  <c r="I33" i="1"/>
  <c r="I29" i="1"/>
  <c r="I27" i="1"/>
  <c r="I25" i="1"/>
  <c r="I23" i="1"/>
  <c r="I21" i="1"/>
  <c r="I19" i="1"/>
  <c r="I17" i="1"/>
  <c r="I15" i="1"/>
  <c r="I13" i="1"/>
  <c r="D73" i="1"/>
  <c r="J74" i="1" s="1"/>
  <c r="D71" i="1"/>
  <c r="J72" i="1" s="1"/>
  <c r="D69" i="1"/>
  <c r="J70" i="1" s="1"/>
  <c r="D67" i="1"/>
  <c r="J68" i="1" s="1"/>
  <c r="D65" i="1"/>
  <c r="J66" i="1" s="1"/>
  <c r="D63" i="1"/>
  <c r="D61" i="1"/>
  <c r="D59" i="1"/>
  <c r="D57" i="1"/>
  <c r="D55" i="1"/>
  <c r="J56" i="1" s="1"/>
  <c r="J54" i="1"/>
  <c r="D51" i="1"/>
  <c r="J52" i="1" s="1"/>
  <c r="D49" i="1"/>
  <c r="J50" i="1" s="1"/>
  <c r="D47" i="1"/>
  <c r="D45" i="1"/>
  <c r="D43" i="1"/>
  <c r="D41" i="1"/>
  <c r="D39" i="1"/>
  <c r="J40" i="1" s="1"/>
  <c r="D37" i="1"/>
  <c r="J38" i="1" s="1"/>
  <c r="D35" i="1"/>
  <c r="J36" i="1" s="1"/>
  <c r="D33" i="1"/>
  <c r="D31" i="1"/>
  <c r="D29" i="1"/>
  <c r="D27" i="1"/>
  <c r="D25" i="1"/>
  <c r="J26" i="1" s="1"/>
  <c r="D23" i="1"/>
  <c r="J24" i="1" s="1"/>
  <c r="D21" i="1"/>
  <c r="J22" i="1" s="1"/>
  <c r="D19" i="1"/>
  <c r="J20" i="1" s="1"/>
  <c r="D17" i="1"/>
  <c r="D15" i="1"/>
  <c r="D13" i="1"/>
  <c r="D9" i="1"/>
  <c r="D97" i="20" l="1"/>
  <c r="D95" i="20"/>
  <c r="D93" i="20"/>
  <c r="D91" i="20"/>
  <c r="D89" i="20"/>
  <c r="D87" i="20"/>
  <c r="D85" i="20"/>
  <c r="D83" i="20"/>
  <c r="D81" i="20"/>
  <c r="D79" i="20"/>
  <c r="D77" i="20"/>
  <c r="D75" i="20"/>
  <c r="D73" i="20"/>
  <c r="D71" i="20"/>
  <c r="D69" i="20"/>
  <c r="D67" i="20"/>
  <c r="D65" i="20"/>
  <c r="D63" i="20"/>
  <c r="D61" i="20"/>
  <c r="D59" i="20"/>
  <c r="D57" i="20"/>
  <c r="D55" i="20"/>
  <c r="D53" i="20"/>
  <c r="D51" i="20"/>
  <c r="D49" i="20"/>
  <c r="D47" i="20"/>
  <c r="D45" i="20"/>
  <c r="D43" i="20"/>
  <c r="D41" i="20"/>
  <c r="D39" i="20"/>
  <c r="D37" i="20"/>
  <c r="D35" i="20"/>
  <c r="D33" i="20"/>
  <c r="D31" i="20"/>
  <c r="D29" i="20"/>
  <c r="D27" i="20"/>
  <c r="D25" i="20"/>
  <c r="D23" i="20"/>
  <c r="D21" i="20"/>
  <c r="D19" i="20"/>
  <c r="D17" i="20"/>
  <c r="D15" i="20"/>
  <c r="D13" i="20"/>
  <c r="D11" i="20"/>
  <c r="D9" i="20"/>
  <c r="D41" i="19"/>
  <c r="D39" i="19"/>
  <c r="D37" i="19"/>
  <c r="D35" i="19"/>
  <c r="D33" i="19"/>
  <c r="D31" i="19"/>
  <c r="D29" i="19"/>
  <c r="D27" i="19"/>
  <c r="D25" i="19"/>
  <c r="D23" i="19"/>
  <c r="D21" i="19"/>
  <c r="D19" i="19"/>
  <c r="D17" i="19"/>
  <c r="D15" i="19"/>
  <c r="D13" i="19"/>
  <c r="D11" i="19"/>
  <c r="D9" i="19"/>
  <c r="D47" i="18"/>
  <c r="D45" i="18"/>
  <c r="D43" i="18"/>
  <c r="D41" i="18"/>
  <c r="D39" i="18"/>
  <c r="D37" i="18"/>
  <c r="D35" i="18"/>
  <c r="D33" i="18"/>
  <c r="D31" i="18"/>
  <c r="D29" i="18"/>
  <c r="D27" i="18"/>
  <c r="D25" i="18"/>
  <c r="D23" i="18"/>
  <c r="D21" i="18"/>
  <c r="D19" i="18"/>
  <c r="D17" i="18"/>
  <c r="D15" i="18"/>
  <c r="D13" i="18"/>
  <c r="D11" i="18"/>
  <c r="D9" i="18"/>
  <c r="D45" i="17"/>
  <c r="D43" i="17"/>
  <c r="D41" i="17"/>
  <c r="D39" i="17"/>
  <c r="D37" i="17"/>
  <c r="D35" i="17"/>
  <c r="D33" i="17"/>
  <c r="D31" i="17"/>
  <c r="D29" i="17"/>
  <c r="D27" i="17"/>
  <c r="D25" i="17"/>
  <c r="D23" i="17"/>
  <c r="D21" i="17"/>
  <c r="D19" i="17"/>
  <c r="D17" i="17"/>
  <c r="D15" i="17"/>
  <c r="D13" i="17"/>
  <c r="D11" i="17"/>
  <c r="D9" i="17"/>
  <c r="D47" i="16"/>
  <c r="J48" i="16" s="1"/>
  <c r="D45" i="16"/>
  <c r="J46" i="16" s="1"/>
  <c r="D43" i="16"/>
  <c r="J44" i="16" s="1"/>
  <c r="D41" i="16"/>
  <c r="J42" i="16" s="1"/>
  <c r="D39" i="16"/>
  <c r="J40" i="16" s="1"/>
  <c r="D37" i="16"/>
  <c r="J38" i="16" s="1"/>
  <c r="D35" i="16"/>
  <c r="J36" i="16" s="1"/>
  <c r="D33" i="16"/>
  <c r="J34" i="16" s="1"/>
  <c r="D31" i="16"/>
  <c r="J32" i="16" s="1"/>
  <c r="D29" i="16"/>
  <c r="J30" i="16" s="1"/>
  <c r="D27" i="16"/>
  <c r="J28" i="16" s="1"/>
  <c r="D25" i="16"/>
  <c r="J26" i="16" s="1"/>
  <c r="D23" i="16"/>
  <c r="J24" i="16" s="1"/>
  <c r="D21" i="16"/>
  <c r="J22" i="16" s="1"/>
  <c r="D19" i="16"/>
  <c r="J20" i="16" s="1"/>
  <c r="D17" i="16"/>
  <c r="J18" i="16" s="1"/>
  <c r="D15" i="16"/>
  <c r="J16" i="16" s="1"/>
  <c r="D13" i="16"/>
  <c r="J14" i="16" s="1"/>
  <c r="D11" i="16"/>
  <c r="J12" i="16" s="1"/>
  <c r="D9" i="16"/>
  <c r="J10" i="16" s="1"/>
  <c r="G10" i="16" s="1" a="1"/>
  <c r="G10" i="16" s="1"/>
  <c r="D77" i="15"/>
  <c r="D75" i="15"/>
  <c r="D73" i="15"/>
  <c r="D71" i="15"/>
  <c r="D69" i="15"/>
  <c r="D67" i="15"/>
  <c r="D65" i="15"/>
  <c r="D63" i="15"/>
  <c r="D61" i="15"/>
  <c r="D59" i="15"/>
  <c r="D57" i="15"/>
  <c r="D55" i="15"/>
  <c r="D53" i="15"/>
  <c r="D51" i="15"/>
  <c r="D49" i="15"/>
  <c r="D47" i="15"/>
  <c r="D45" i="15"/>
  <c r="D43" i="15"/>
  <c r="D41" i="15"/>
  <c r="D39" i="15"/>
  <c r="D37" i="15"/>
  <c r="D35" i="15"/>
  <c r="D33" i="15"/>
  <c r="D31" i="15"/>
  <c r="D29" i="15"/>
  <c r="D27" i="15"/>
  <c r="D25" i="15"/>
  <c r="D23" i="15"/>
  <c r="D21" i="15"/>
  <c r="D19" i="15"/>
  <c r="D17" i="15"/>
  <c r="D15" i="15"/>
  <c r="D13" i="15"/>
  <c r="D11" i="15"/>
  <c r="D9" i="15"/>
  <c r="D62" i="12"/>
  <c r="D60" i="12"/>
  <c r="D58" i="12"/>
  <c r="D56" i="12"/>
  <c r="D54" i="12"/>
  <c r="D52" i="12"/>
  <c r="D50" i="12"/>
  <c r="D48" i="12"/>
  <c r="D46" i="12"/>
  <c r="D44" i="12"/>
  <c r="D42" i="12"/>
  <c r="D40" i="12"/>
  <c r="D38" i="12"/>
  <c r="D36" i="12"/>
  <c r="D34" i="12"/>
  <c r="D32" i="12"/>
  <c r="D30" i="12"/>
  <c r="D28" i="12"/>
  <c r="D26" i="12"/>
  <c r="D24" i="12"/>
  <c r="D22" i="12"/>
  <c r="D20" i="12"/>
  <c r="D18" i="12"/>
  <c r="D63" i="11"/>
  <c r="J64" i="11" s="1"/>
  <c r="G64" i="11" s="1" a="1"/>
  <c r="G64" i="11" s="1"/>
  <c r="D61" i="11"/>
  <c r="J62" i="11" s="1"/>
  <c r="G62" i="11" s="1" a="1"/>
  <c r="G62" i="11" s="1"/>
  <c r="D59" i="11"/>
  <c r="J60" i="11" s="1"/>
  <c r="G60" i="11" s="1" a="1"/>
  <c r="G60" i="11" s="1"/>
  <c r="D57" i="11"/>
  <c r="J58" i="11" s="1"/>
  <c r="G58" i="11" s="1" a="1"/>
  <c r="G58" i="11" s="1"/>
  <c r="D55" i="11"/>
  <c r="J56" i="11" s="1"/>
  <c r="G56" i="11" s="1" a="1"/>
  <c r="G56" i="11" s="1"/>
  <c r="D53" i="11"/>
  <c r="J54" i="11" s="1"/>
  <c r="G54" i="11" s="1" a="1"/>
  <c r="G54" i="11" s="1"/>
  <c r="D51" i="11"/>
  <c r="J52" i="11" s="1"/>
  <c r="G52" i="11" s="1" a="1"/>
  <c r="G52" i="11" s="1"/>
  <c r="D49" i="11"/>
  <c r="J50" i="11" s="1"/>
  <c r="G50" i="11" s="1" a="1"/>
  <c r="G50" i="11" s="1"/>
  <c r="D47" i="11"/>
  <c r="J48" i="11" s="1"/>
  <c r="G48" i="11" s="1" a="1"/>
  <c r="G48" i="11" s="1"/>
  <c r="D45" i="11"/>
  <c r="J46" i="11" s="1"/>
  <c r="G46" i="11" s="1" a="1"/>
  <c r="G46" i="11" s="1"/>
  <c r="D43" i="11"/>
  <c r="J44" i="11" s="1"/>
  <c r="G44" i="11" s="1" a="1"/>
  <c r="G44" i="11" s="1"/>
  <c r="D41" i="11"/>
  <c r="J42" i="11" s="1"/>
  <c r="G42" i="11" s="1" a="1"/>
  <c r="G42" i="11" s="1"/>
  <c r="D39" i="11"/>
  <c r="J40" i="11" s="1"/>
  <c r="G40" i="11" s="1" a="1"/>
  <c r="G40" i="11" s="1"/>
  <c r="D37" i="11"/>
  <c r="J38" i="11" s="1"/>
  <c r="G38" i="11" s="1" a="1"/>
  <c r="G38" i="11" s="1"/>
  <c r="D35" i="11"/>
  <c r="J36" i="11" s="1"/>
  <c r="G36" i="11" s="1" a="1"/>
  <c r="G36" i="11" s="1"/>
  <c r="D33" i="11"/>
  <c r="J34" i="11" s="1"/>
  <c r="G34" i="11" s="1" a="1"/>
  <c r="G34" i="11" s="1"/>
  <c r="D31" i="11"/>
  <c r="J32" i="11" s="1"/>
  <c r="G32" i="11" s="1" a="1"/>
  <c r="G32" i="11" s="1"/>
  <c r="D29" i="11"/>
  <c r="J30" i="11" s="1"/>
  <c r="G30" i="11" s="1" a="1"/>
  <c r="G30" i="11" s="1"/>
  <c r="D27" i="11"/>
  <c r="J28" i="11" s="1"/>
  <c r="G28" i="11" s="1" a="1"/>
  <c r="G28" i="11" s="1"/>
  <c r="D25" i="11"/>
  <c r="J26" i="11" s="1"/>
  <c r="G26" i="11" s="1" a="1"/>
  <c r="G26" i="11" s="1"/>
  <c r="D23" i="11"/>
  <c r="J24" i="11" s="1"/>
  <c r="G24" i="11" s="1" a="1"/>
  <c r="G24" i="11" s="1"/>
  <c r="D21" i="11"/>
  <c r="J22" i="11" s="1"/>
  <c r="G22" i="11" s="1" a="1"/>
  <c r="G22" i="11" s="1"/>
  <c r="D19" i="11"/>
  <c r="J20" i="11" s="1"/>
  <c r="G20" i="11" s="1" a="1"/>
  <c r="G20" i="11" s="1"/>
  <c r="D17" i="11"/>
  <c r="J18" i="11" s="1"/>
  <c r="G18" i="11" s="1" a="1"/>
  <c r="G18" i="11" s="1"/>
  <c r="D15" i="11"/>
  <c r="J16" i="11" s="1"/>
  <c r="G16" i="11" s="1" a="1"/>
  <c r="G16" i="11" s="1"/>
  <c r="D13" i="11"/>
  <c r="J14" i="11" s="1"/>
  <c r="G14" i="11" s="1" a="1"/>
  <c r="G14" i="11" s="1"/>
  <c r="D11" i="11"/>
  <c r="J12" i="11" s="1"/>
  <c r="G12" i="11" s="1" a="1"/>
  <c r="G12" i="11" s="1"/>
  <c r="D9" i="11"/>
  <c r="J10" i="11" s="1"/>
  <c r="G10" i="11" s="1" a="1"/>
  <c r="G10" i="11" s="1"/>
  <c r="D47" i="10"/>
  <c r="J48" i="10" s="1"/>
  <c r="G48" i="10" s="1" a="1"/>
  <c r="G48" i="10" s="1"/>
  <c r="D45" i="10"/>
  <c r="J46" i="10" s="1"/>
  <c r="G46" i="10" s="1" a="1"/>
  <c r="G46" i="10" s="1"/>
  <c r="D43" i="10"/>
  <c r="J44" i="10" s="1"/>
  <c r="G44" i="10" s="1" a="1"/>
  <c r="G44" i="10" s="1"/>
  <c r="D41" i="10"/>
  <c r="J42" i="10" s="1"/>
  <c r="G42" i="10" s="1" a="1"/>
  <c r="G42" i="10" s="1"/>
  <c r="D39" i="10"/>
  <c r="J40" i="10" s="1"/>
  <c r="G40" i="10" s="1" a="1"/>
  <c r="G40" i="10" s="1"/>
  <c r="D37" i="10"/>
  <c r="J38" i="10" s="1"/>
  <c r="G38" i="10" s="1" a="1"/>
  <c r="G38" i="10" s="1"/>
  <c r="D35" i="10"/>
  <c r="J36" i="10" s="1"/>
  <c r="G36" i="10" s="1" a="1"/>
  <c r="G36" i="10" s="1"/>
  <c r="D33" i="10"/>
  <c r="J34" i="10" s="1"/>
  <c r="G34" i="10" s="1" a="1"/>
  <c r="G34" i="10" s="1"/>
  <c r="D31" i="10"/>
  <c r="J32" i="10" s="1"/>
  <c r="G32" i="10" s="1" a="1"/>
  <c r="G32" i="10" s="1"/>
  <c r="D29" i="10"/>
  <c r="J30" i="10" s="1"/>
  <c r="G30" i="10" s="1" a="1"/>
  <c r="G30" i="10" s="1"/>
  <c r="D27" i="10"/>
  <c r="J28" i="10" s="1"/>
  <c r="G28" i="10" s="1" a="1"/>
  <c r="G28" i="10" s="1"/>
  <c r="D25" i="10"/>
  <c r="J26" i="10" s="1"/>
  <c r="G26" i="10" s="1" a="1"/>
  <c r="G26" i="10" s="1"/>
  <c r="D23" i="10"/>
  <c r="J24" i="10" s="1"/>
  <c r="G24" i="10" s="1" a="1"/>
  <c r="G24" i="10" s="1"/>
  <c r="D21" i="10"/>
  <c r="J22" i="10" s="1"/>
  <c r="G22" i="10" s="1" a="1"/>
  <c r="G22" i="10" s="1"/>
  <c r="D19" i="10"/>
  <c r="J20" i="10" s="1"/>
  <c r="G20" i="10" s="1" a="1"/>
  <c r="G20" i="10" s="1"/>
  <c r="D17" i="10"/>
  <c r="J18" i="10" s="1"/>
  <c r="G18" i="10" s="1" a="1"/>
  <c r="G18" i="10" s="1"/>
  <c r="D15" i="10"/>
  <c r="J16" i="10" s="1"/>
  <c r="G16" i="10" s="1" a="1"/>
  <c r="G16" i="10" s="1"/>
  <c r="D13" i="10"/>
  <c r="J14" i="10" s="1"/>
  <c r="G14" i="10" s="1" a="1"/>
  <c r="G14" i="10" s="1"/>
  <c r="D11" i="10"/>
  <c r="J12" i="10" s="1"/>
  <c r="G12" i="10" s="1" a="1"/>
  <c r="G12" i="10" s="1"/>
  <c r="D9" i="10"/>
  <c r="J10" i="10" s="1"/>
  <c r="G10" i="10" s="1" a="1"/>
  <c r="G10" i="10" s="1"/>
  <c r="D70" i="6"/>
  <c r="D68" i="6"/>
  <c r="D66" i="6"/>
  <c r="D64" i="6"/>
  <c r="D62" i="6"/>
  <c r="D60" i="6"/>
  <c r="D58" i="6"/>
  <c r="D56" i="6"/>
  <c r="D54" i="6"/>
  <c r="D52" i="6"/>
  <c r="D50" i="6"/>
  <c r="D48" i="6"/>
  <c r="D46" i="6"/>
  <c r="D44" i="6"/>
  <c r="D42" i="6"/>
  <c r="D40" i="6"/>
  <c r="D38" i="6"/>
  <c r="D36" i="6"/>
  <c r="D34" i="6"/>
  <c r="D32" i="6"/>
  <c r="D30" i="6"/>
  <c r="D28" i="6"/>
  <c r="D26" i="6"/>
  <c r="D24" i="6"/>
  <c r="D22" i="6"/>
  <c r="D20" i="6"/>
  <c r="D18" i="6"/>
  <c r="D9" i="6"/>
  <c r="D107" i="5"/>
  <c r="D105" i="5"/>
  <c r="D103" i="5"/>
  <c r="D101" i="5"/>
  <c r="D99" i="5"/>
  <c r="D97" i="5"/>
  <c r="D95" i="5"/>
  <c r="D93" i="5"/>
  <c r="D91" i="5"/>
  <c r="D89" i="5"/>
  <c r="D87" i="5"/>
  <c r="D85" i="5"/>
  <c r="D83" i="5"/>
  <c r="D81" i="5"/>
  <c r="D79" i="5"/>
  <c r="D77" i="5"/>
  <c r="D75" i="5"/>
  <c r="D73" i="5"/>
  <c r="D71" i="5"/>
  <c r="D69" i="5"/>
  <c r="D67" i="5"/>
  <c r="D65" i="5"/>
  <c r="D63" i="5"/>
  <c r="D61" i="5"/>
  <c r="D59" i="5"/>
  <c r="D57" i="5"/>
  <c r="D55" i="5"/>
  <c r="D53" i="5"/>
  <c r="D51" i="5"/>
  <c r="D49" i="5"/>
  <c r="D47" i="5"/>
  <c r="D45" i="5"/>
  <c r="D43" i="5"/>
  <c r="D41" i="5"/>
  <c r="D39" i="5"/>
  <c r="D37" i="5"/>
  <c r="D35" i="5"/>
  <c r="D33" i="5"/>
  <c r="D31" i="5"/>
  <c r="D29" i="5"/>
  <c r="D27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<sst xmlns="http://schemas.openxmlformats.org/spreadsheetml/2006/main" count="3337" uniqueCount="876">
  <si>
    <t xml:space="preserve"> เทศบาลตำบลประจันตคาม</t>
  </si>
  <si>
    <t>เลขที่และวันที่ของสัญญา</t>
  </si>
  <si>
    <t>ลำดับที่</t>
  </si>
  <si>
    <t>งานที่จัดซื้อจัดจ้าง</t>
  </si>
  <si>
    <t>วงเงินที่จะซื้อหรือจ้าง</t>
  </si>
  <si>
    <t>ราคากลาง</t>
  </si>
  <si>
    <t>วีธีซื้อหรือจ้าง</t>
  </si>
  <si>
    <t>รายชื่อผู้เสนอราคา</t>
  </si>
  <si>
    <t>เหตุผลที่คัดเลือกโดยสรุป</t>
  </si>
  <si>
    <t>หรือข้อตกลงในการซื้อ</t>
  </si>
  <si>
    <t>(งบประมาณ)</t>
  </si>
  <si>
    <t>และราคาที่เสนอ</t>
  </si>
  <si>
    <t>หรือจ้าง</t>
  </si>
  <si>
    <t>เฉพาะเจาะจง</t>
  </si>
  <si>
    <t>สหกรณ์โคนมวังน้ำเย็น</t>
  </si>
  <si>
    <t>เป็นผู้เสนอราคารายเดียว</t>
  </si>
  <si>
    <t xml:space="preserve">จำนวน  </t>
  </si>
  <si>
    <t>บาท</t>
  </si>
  <si>
    <t>วัสดุสำนักงาน (น้ำดื่ม)</t>
  </si>
  <si>
    <t>ค่าเช่าเครื่องถ่ายเอกสาร</t>
  </si>
  <si>
    <t>นายชัยยศ  โพธิ์พงษ์</t>
  </si>
  <si>
    <t>จำนวน</t>
  </si>
  <si>
    <t>บริษัท บิ๊กบีโซลูชั่น จำกัด</t>
  </si>
  <si>
    <t>เทศบาลตำบลประจันตคาม</t>
  </si>
  <si>
    <t>นางสาวศิริลักษณ์ ยิ่งยวด</t>
  </si>
  <si>
    <t>นางสาวสุวรรณา  เกรียงไกรเวคิน</t>
  </si>
  <si>
    <t>นายประพาส  ปืนสุข</t>
  </si>
  <si>
    <t>นายวีระ  มานะอด</t>
  </si>
  <si>
    <t>นายปิยะ  เมฆสุวรรณ</t>
  </si>
  <si>
    <t>วัสดุไฟฟ้าและวิทยุ</t>
  </si>
  <si>
    <t>นางสาวสุภาพ  เพียซุย</t>
  </si>
  <si>
    <t>นายสมนึก  จันทธัมโม</t>
  </si>
  <si>
    <t>วัสดุงานบ้านงานครัว</t>
  </si>
  <si>
    <t>วัสดุก่อสร้าง</t>
  </si>
  <si>
    <t>วัสดุยานพาหนะและขนส่ง</t>
  </si>
  <si>
    <t>นางจิตรา  หลีกชั่ว</t>
  </si>
  <si>
    <t>ครุภัณฑ์คอมพิวเตอร์</t>
  </si>
  <si>
    <t>หจก.อาร์แอนด์พี คอมพ์ซิสเต็ม</t>
  </si>
  <si>
    <t xml:space="preserve">ซื้อวัสดุ/อุปกรณ์(จัดเตรียมสถานที่) โครงการจัดงานวันลอยกระทง </t>
  </si>
  <si>
    <t>วัสดุคอมพิวเตอร์</t>
  </si>
  <si>
    <t>นายวิเศษ บุญศรี</t>
  </si>
  <si>
    <t>นายบุญทวี  มีบุญ</t>
  </si>
  <si>
    <t>หจก.เอฟบีทีสปอร์ต 2000</t>
  </si>
  <si>
    <t>นางนัยนา  ช่อไม้</t>
  </si>
  <si>
    <t>นายไพรัตน์ อำภาภิรมย์</t>
  </si>
  <si>
    <t>นางสมจิตร  กุลธรรม</t>
  </si>
  <si>
    <t xml:space="preserve">วัสดุสำนักงาน </t>
  </si>
  <si>
    <t>นายไพรัตน์  อำภาภิรมย์</t>
  </si>
  <si>
    <t>นางสาวอมรรัตน์ บุญอุไร</t>
  </si>
  <si>
    <t>นายประสงค์  ดำดง</t>
  </si>
  <si>
    <t>นางพรทิพย์  ผาสุข</t>
  </si>
  <si>
    <t>วัสดุสำนักงาน</t>
  </si>
  <si>
    <t>นายทวีศักดิ์  สมัยกุล</t>
  </si>
  <si>
    <t xml:space="preserve">วัสดุงานบ้านงานครัว </t>
  </si>
  <si>
    <t>นายอำนวย  คงมั่น</t>
  </si>
  <si>
    <t>นายสมนึก จันทธัมโม</t>
  </si>
  <si>
    <t>นายทวีศักดิ์ สมัยกุล</t>
  </si>
  <si>
    <t>จัดทำป้ายไวนิล</t>
  </si>
  <si>
    <t>บริษัท ฮิลเลียร์ เทคโนโลยี (ไทย) จำกัด</t>
  </si>
  <si>
    <t>ค่าบำรุงรักษาและซ่อมแซม</t>
  </si>
  <si>
    <t>หจก.กบินทร์บุรีศูนย์ล้อ</t>
  </si>
  <si>
    <t>(วัคซีนพิษสุนัขบ้า)</t>
  </si>
  <si>
    <t>จ้างเหมาสูบสิ่งปฏิกูล</t>
  </si>
  <si>
    <t>นางสาวบุญถึง บุตรคุณ</t>
  </si>
  <si>
    <t>นายวิเศษ  บุญศรี</t>
  </si>
  <si>
    <t>ตำบลประจันตคาม</t>
  </si>
  <si>
    <t>นายภราดา  จำปา</t>
  </si>
  <si>
    <t>นายวินัย  บูรมิ</t>
  </si>
  <si>
    <t>นายเที่ยง  สุทธิมาตร</t>
  </si>
  <si>
    <t>ส.อ.กันตวัฒน์  บุญบวก</t>
  </si>
  <si>
    <t>นายวิชัย  เหมือนพงษ์</t>
  </si>
  <si>
    <t>วัสดุคอมพิวเตอร์ (หมึกพิมพ์)</t>
  </si>
  <si>
    <t>พ.ศ. 2568</t>
  </si>
  <si>
    <t>ค่าจ้างเหมารถยนต์โดยสารปรับอากาศ</t>
  </si>
  <si>
    <t>e-bidding</t>
  </si>
  <si>
    <t>ผู้ที่ได้รับการคัดเลือก</t>
  </si>
  <si>
    <t>และราคาที่ตกลงซื้อหรือจ้าง</t>
  </si>
  <si>
    <t>โดยสังเขป</t>
  </si>
  <si>
    <t>อธิบายแบบสรุปผลการดำเนินการจัดซื้อจัดจ้างในรอบเดือน (แบบ สขร. 1)</t>
  </si>
  <si>
    <t>ช่องที่ (1)</t>
  </si>
  <si>
    <t>ระบุวันที่ เดือน ปี ที่จัดทำสรุปผลการดำเนินการจัดซื้อจัดจ้างนั้น</t>
  </si>
  <si>
    <t>ช่องที่ (2)</t>
  </si>
  <si>
    <t>ให้เรียงลำดับตามวันที่ของสัญญาหรือข้อตกลงเป็นหนังสือในการซื้อหรือจ้าง</t>
  </si>
  <si>
    <t>ช่องที่ (3)</t>
  </si>
  <si>
    <t>ระบุชื่อของงานที่จัดซื้อหรือจ้าง</t>
  </si>
  <si>
    <t>ช่องที่ (4)</t>
  </si>
  <si>
    <t>ระบุวงเงินงบประมาณ วงเงินตามโครงการเงินกู้หรือเงินช่วยเหลือ ที่จะซื้อหรือจ้างในครั้งนั้น ทั้งหมดถ้าไม่มีวงเงินดังกล่าวให้ระบุวงเงินที่ประมาณว่าจะซื้อหรือจ้างในครั้งนั้น</t>
  </si>
  <si>
    <t>ช่องที่ (5)</t>
  </si>
  <si>
    <t>ระบุวงเงินราคากลางของงานซื้อหรือจ้างในครั้งนั้น</t>
  </si>
  <si>
    <t>ช่องที่ (6)</t>
  </si>
  <si>
    <t>ระบุวิธีการที่จัดซื้อหรือจัดจ้างในครั้งนั้น</t>
  </si>
  <si>
    <t>ช่องที่ (7)</t>
  </si>
  <si>
    <t>ระบุชื่อของผู้ที่เข้าเสนอราคาในการจัดซื้อหรือจ้างครั้งนั้นทุกราย พร้อมทั้งราคาที่เสนอ</t>
  </si>
  <si>
    <t>ช่องที่ (8)</t>
  </si>
  <si>
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</si>
  <si>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ช่องที่ (9)</t>
  </si>
  <si>
    <t>ระบุเหตุผลที่คัดเลือกผู้ขายหรือผู้รับจ้างรายนั้น</t>
  </si>
  <si>
    <t>ช่องที่ (10)</t>
  </si>
  <si>
    <t>ระบุเลขที่ของสัญญาหรือข้อตกลงเป็นหนังสือ พร้อมทั้งวัน เดือน ปี ที่ทําสัญญาหรือข้อตกลงนั้น</t>
  </si>
  <si>
    <t>ราคาที่เสนอ</t>
  </si>
  <si>
    <t>แบบสรุปผลการดำเนินการจัดซื้อจัดจ้างในรอบเดือน ตุลาคม 2567</t>
  </si>
  <si>
    <t xml:space="preserve">วันที่ 31 เดือน ตุลาคม พ.ศ. 2567 </t>
  </si>
  <si>
    <t>แบบสรุปผลการดำเนินการจัดซื้อจัดจ้างในรอบเดือน พฤศจิกายน 2567</t>
  </si>
  <si>
    <t xml:space="preserve">วันที่ 30 เดือน พฤศจิกายน พ.ศ. 2567 </t>
  </si>
  <si>
    <t>แบบสรุปผลการดำเนินการจัดซื้อจัดจ้างในรอบเดือน ธันวาคม 2567</t>
  </si>
  <si>
    <t xml:space="preserve">วันที่ 28 เดือน ธันวาคม พ.ศ. 2567 </t>
  </si>
  <si>
    <t>แบบสรุปผลการดำเนินการจัดซื้อจัดจ้างในรอบเดือน มกราคม 2568</t>
  </si>
  <si>
    <t xml:space="preserve">วันที่ 31 เดือน มกราคม พ.ศ. 2568 </t>
  </si>
  <si>
    <t>แบบสรุปผลการดำเนินการจัดซื้อจัดจ้างในรอบเดือน กุมภาพันธ์ 2568</t>
  </si>
  <si>
    <t>แบบสรุปผลการดำเนินการจัดซื้อจัดจ้างในรอบเดือน มีนาคม 2568</t>
  </si>
  <si>
    <t>วันที่ 31 เดือน มีนาคม  พ.ศ. 2568</t>
  </si>
  <si>
    <t>แบบสรุปผลการดำเนินการจัดซื้อจัดจ้างในรอบเดือน เมษายน  2568</t>
  </si>
  <si>
    <t xml:space="preserve">วันที่ 30 เดือน เมษายน  พ.ศ. 2568 </t>
  </si>
  <si>
    <t>แบบสรุปผลการดำเนินการจัดซื้อจัดจ้างในรอบเดือน พฤษภาคม 2568</t>
  </si>
  <si>
    <t xml:space="preserve">วันที่ 30 เดือน พฤษภาคม  พ.ศ. 2568 </t>
  </si>
  <si>
    <t>แบบสรุปผลการดำเนินการจัดซื้อจัดจ้างในรอบเดือน มิถุนายน 2568</t>
  </si>
  <si>
    <t xml:space="preserve">วันที่ 30 เดือน มิถุนายน  พ.ศ. 2568 </t>
  </si>
  <si>
    <t>แบบสรุปผลการดำเนินการจัดซื้อจัดจ้างในรอบเดือน กรกฏาคม 2568</t>
  </si>
  <si>
    <t xml:space="preserve">วันที่ 31 เดือน กรกฏาคม  พ.ศ. 2568 </t>
  </si>
  <si>
    <t>แบบสรุปผลการดำเนินการจัดซื้อจัดจ้างในรอบเดือน สิงหาคม 2568</t>
  </si>
  <si>
    <t xml:space="preserve">วันที่ 29 เดือน สิงหาคม  พ.ศ. 2568 </t>
  </si>
  <si>
    <t>แบบสรุปผลการดำเนินการจัดซื้อจัดจ้างในรอบเดือน กันยายน 2568</t>
  </si>
  <si>
    <t xml:space="preserve">วันที่ 30 เดือน กันยายน  พ.ศ. 2568 </t>
  </si>
  <si>
    <t>องค์ เทศบาลตำบลประจันตคาม</t>
  </si>
  <si>
    <t>อาหารเสริม (นม) ประจำเดือนพฤศจิกายน 2567</t>
  </si>
  <si>
    <t>สัญญาซื้อขาย เลขที่  1/2568</t>
  </si>
  <si>
    <t>โครงการวางท่อระบายน้ำ คสล.ถนนวัดศรีประจันตคาม ซอย 4</t>
  </si>
  <si>
    <t>สัญญาจ้าง เลขที่ 1/2568</t>
  </si>
  <si>
    <t>นางสาวธิดารัตน์  โชติพิมพ์</t>
  </si>
  <si>
    <t>ใบสั่งซื้อเลขที่   1/2568</t>
  </si>
  <si>
    <t>วัสดุสำนักงาน (น้ำดื่มศูนย์พัฒนาเด็กเล็กเทศบาลตำบลประจันตคาม)</t>
  </si>
  <si>
    <t>ใบสั่งซื้อเลขที่ 2/2568</t>
  </si>
  <si>
    <t>ใบซื้อจ้างเลขที่ 3/2568</t>
  </si>
  <si>
    <t>ค่าบริการพื้นที่เก็บฐานข้อมูล</t>
  </si>
  <si>
    <t>ใบสั่งจ้างเลขที่  4/2568</t>
  </si>
  <si>
    <t>จ้างเหมาดูแลทำความสะอาดถนนหรือปรับปรุงภูมิทัศน์ในเขต</t>
  </si>
  <si>
    <t>นายธงชัย  มุ่งสมบัติ</t>
  </si>
  <si>
    <t>ใบสั่งจ้างเลขที่ 5/2568</t>
  </si>
  <si>
    <t>ใบสั่งจ้างเลขที่  6/2568</t>
  </si>
  <si>
    <t>จ้างเหมาทำความสะอาดศูนย์พัฒนาเด็กเล็ดเทศบาลตำบล</t>
  </si>
  <si>
    <t>ใบสั่งจ้างเลขที่ 7/2568</t>
  </si>
  <si>
    <t>ประจันตคาม</t>
  </si>
  <si>
    <t>ใบสั่งจ้างเลขที่  8/2568</t>
  </si>
  <si>
    <t>ใบสั่งจ้างเลขที่  9/2568</t>
  </si>
  <si>
    <t>จ้างเหมาบุคคลภายนอกดูแลทรัพย์สินตลาดสดเทศบาลตำบล</t>
  </si>
  <si>
    <t>ใบสั่งจ้างเลขที่  10/2568</t>
  </si>
  <si>
    <t>นางสาวพรรณี  ศรีสรวล</t>
  </si>
  <si>
    <t>ใบสั่งจ้างเลขที่  11/2568</t>
  </si>
  <si>
    <t>รายจ่ายเพื่อให้ได้มาซึ่งบริการ</t>
  </si>
  <si>
    <t>นายสุพจน์ สุนทราวันต์</t>
  </si>
  <si>
    <t>ใบสั่งจ้างเลขที่ 12/2568</t>
  </si>
  <si>
    <t>จ้างเหมาจัดทำรูปเล่ม</t>
  </si>
  <si>
    <t>นายอำนวย คงมั่น</t>
  </si>
  <si>
    <t>ใบสั่งจ้าง เลขที่ 13/2568</t>
  </si>
  <si>
    <t>จ้างเหมาจัดหาพวงมาลาโครงการวันคล้ายวันสวรรคตของ</t>
  </si>
  <si>
    <t>นายอนวัฒน์  ภูทอง</t>
  </si>
  <si>
    <t>ใบสั่งจ้าง เลขที่  14/2568</t>
  </si>
  <si>
    <t xml:space="preserve">พระบาทสมเด็จพระบรมชนกาธิเบศร มหาภูมิพลอดุลยเดชมหาราช </t>
  </si>
  <si>
    <t>ใบสั่งซื้อ เลขที่  15/2568</t>
  </si>
  <si>
    <t>ใบสั่งซื้อเลขที่  16/2568</t>
  </si>
  <si>
    <t>ใบสั่งซื้อ เลขที่ 17/2568</t>
  </si>
  <si>
    <t>ใบสั่งซื้อ เลขที่ 18/2568</t>
  </si>
  <si>
    <t>ใบสั่งซื้อ เลขที่ 19/2567</t>
  </si>
  <si>
    <t>ใบสั่งซื้อ เลขที่   20/2568</t>
  </si>
  <si>
    <t xml:space="preserve">วัสดุอุปกรณ์โครงการแข่งขันกีฬาวอลเลย์บอลประชาชนประเพณี </t>
  </si>
  <si>
    <t>ใบสั่งซื้อ เลขที่  21/2568</t>
  </si>
  <si>
    <t>ต้านยาเสพติด ครั้งที่ ๓๖ ประจำปี พ.ศ.๒๕๖๗</t>
  </si>
  <si>
    <t>ใบสั่งซื้อ เลขที่  22/2568</t>
  </si>
  <si>
    <t>ใบสั่งซื้อ เลขที่  23/2568</t>
  </si>
  <si>
    <t>ใบสั่งซื้อ เลขที่  24/2568</t>
  </si>
  <si>
    <t>ใบสั่งซื้อ เลขที่  25/2568</t>
  </si>
  <si>
    <t>จ้างเหมาบริการบุคคลภายนอก</t>
  </si>
  <si>
    <t>นายธวัช  ขันติศิริ</t>
  </si>
  <si>
    <t>ใบสั่งจ้าง เลขที่  26/2568</t>
  </si>
  <si>
    <t>นายบุญเลิศ  นามพุทธา</t>
  </si>
  <si>
    <t>ใบสั่งซื้อ เลขที่  27/2568</t>
  </si>
  <si>
    <t>ประจำปี พ.ศ. ๒๕๖๗</t>
  </si>
  <si>
    <t xml:space="preserve"> ซื้อวัสดุอุปกรณ์โครงการแข่งขันกีฬาวอลเลย์บอลประชาชนประเพณี </t>
  </si>
  <si>
    <t>ใบสั่งซื้อ เลขที่  28/2568</t>
  </si>
  <si>
    <t xml:space="preserve"> ต้านยาเสพติด ครั้งที่ ๓๖ ประจำปี พ.ศ.๒๕๖๗</t>
  </si>
  <si>
    <t>ใบสั่งซื้อ เลขที่  29/2568</t>
  </si>
  <si>
    <t>ใบสั่งซื้อเลขที่ 30/2568</t>
  </si>
  <si>
    <t>ซื้อวัสดุ/อุปกรณ์โครงการจัดงานวันลอยกระทง ประจำปี พ.ศ. ๒๕๖๗</t>
  </si>
  <si>
    <t>ใบสั่งซื้อ เลขที่   31/2568</t>
  </si>
  <si>
    <t>อาหารเสริม (นม) ไตรมาสที่ 2 ประจำเดือน ธันวาคม 2567</t>
  </si>
  <si>
    <t>สัญญาซื้อขาย เลขที่  2/2568</t>
  </si>
  <si>
    <t>โครงการปรับปรุงถนนแอสฟัลท์ติกคอนกรีต สายถนนศาลเจ้า</t>
  </si>
  <si>
    <t>e-biddind</t>
  </si>
  <si>
    <t>บริษัท สงวนการโยธา (1996) จำกัด</t>
  </si>
  <si>
    <t>เป็นผู้ผ่านคุณสมบัติ</t>
  </si>
  <si>
    <t>สัญญาจ้าง เลขที่ 2/2568</t>
  </si>
  <si>
    <t>ห้างหุ้นส่วนจำกัด ซีเอสพี ผลิตภัณฑ์คอนกรีต</t>
  </si>
  <si>
    <t>และเสนอราคาต่ำสุด</t>
  </si>
  <si>
    <t>เสนอราคา 1,400,000.00 บาท</t>
  </si>
  <si>
    <t>ห้างหุ้นส่วนจำกัด เจริญสวัสดิ์ศรีมหาโพธิ์</t>
  </si>
  <si>
    <t>โครงการปรับปรุงถนนแอสฟัลท์ติกคอนกรีต สายเกาะบรเพ็ชร</t>
  </si>
  <si>
    <t>สัญญาจ้าง เลขที่ 3/2568</t>
  </si>
  <si>
    <t>เสนอราคา 690,000.00 บาท</t>
  </si>
  <si>
    <t>โครงการปรับปรุงถนนแอสฟัลท์ติกคอนกรีต สายถนนบ้านนายอ็อด</t>
  </si>
  <si>
    <t>สัญญาจ้าง เลขที่ 4/2568</t>
  </si>
  <si>
    <t>เสนอราคา 675,000.00  บาท</t>
  </si>
  <si>
    <t>โครงการปรับปรุงถนนแอสฟัลท์ติกคอนกรีต สายถนนผะดุงราษฎร์</t>
  </si>
  <si>
    <t>สัญญาจ้าง เลขที่ 5/2568</t>
  </si>
  <si>
    <t>เสนอราคา 2,330,000.00 บาท</t>
  </si>
  <si>
    <t>ใบสั่งซื้อ เลขที่  32/2568</t>
  </si>
  <si>
    <t>ครุภัณฑ์สำนักงาน (โต๊ะทำงานและ เก้าอี้ทำงาน)</t>
  </si>
  <si>
    <t>ใบสั่งซื้อ เลขที่  33/2568</t>
  </si>
  <si>
    <t>ครุภัณฑ์สำนักงาน (เก้าอี้ทำงาน)</t>
  </si>
  <si>
    <t>ใบสั่งซื้อ เลขที่ 34/2568</t>
  </si>
  <si>
    <t>ครุภัณฑ์สำนักงาน (โต๊ะทำงาน)</t>
  </si>
  <si>
    <t>ใบสั่งซื้อ เลขที่  35/2568</t>
  </si>
  <si>
    <t>ซ่อมสกอร์บอร์ดงานวอลเล่ย์</t>
  </si>
  <si>
    <t>ใบสั่งจ้าง เลขที่  36/2568</t>
  </si>
  <si>
    <t>ใบสั่งซื้อเลขที่   37/2568</t>
  </si>
  <si>
    <t>ใบสั่งซื้อเลขที่ 38/2568</t>
  </si>
  <si>
    <t xml:space="preserve">จ้างเหมาจัดหาเครื่องปั่นไฟ เครื่องดนตรีโครงการจัดงานวันลอยกระทง </t>
  </si>
  <si>
    <t>นายสิทธิ์พงษ์  ผลสุข</t>
  </si>
  <si>
    <t>ใบซื้อจ้างเลขที่ 39/2568</t>
  </si>
  <si>
    <t xml:space="preserve">จ้างเหมาจัดหากระทงใหญ่ โครงการจัดงานวันลอยกระทง </t>
  </si>
  <si>
    <t>ใบสั่งจ้างเลขที่  40/2568</t>
  </si>
  <si>
    <t xml:space="preserve">จ้างเหมาจัดหาสายสะพาย โครงการจัดงานวันลอยกระทง </t>
  </si>
  <si>
    <t>ใบสั่งจ้างเลขที่ 41/2568</t>
  </si>
  <si>
    <t xml:space="preserve">จัดซื้อถ้วยรางวัล โครงการจัดงานวันลอยกระทง </t>
  </si>
  <si>
    <t>ใบสั่งซื้อเลขที่  42/2568</t>
  </si>
  <si>
    <t xml:space="preserve">ซื้อวัสดุ/โครงการจัดงานวันลอยกระทง </t>
  </si>
  <si>
    <t>ใบสั่งซื้อเลขที่ 43/2568</t>
  </si>
  <si>
    <t xml:space="preserve">จ้างเหมาจัดทำป้ายไวนิลโครงการจัดงานวันลอยกระทง </t>
  </si>
  <si>
    <t>นายกันตวัฒน์  บุญบวก</t>
  </si>
  <si>
    <t>ใบสั่งจ้างเลขที่  44/2568</t>
  </si>
  <si>
    <t>ใบสั่งซื้อเลขที่  45/2568</t>
  </si>
  <si>
    <t>ซื้อวัสดุอุปกรณ์กีฬา โครงการแข่งขันกีฬาวอลเลย์บอลประชาชน</t>
  </si>
  <si>
    <t>ใบสั่งซื้อเลขที่  46/2568</t>
  </si>
  <si>
    <t>ประเพณี ต้านยาเสพติด ครั้งที่ ๓๖ ประจำปี พ.ศ.๒๕๖๗</t>
  </si>
  <si>
    <t>ใบสั่งซื้อเลขที่  47/2568</t>
  </si>
  <si>
    <t>ซื้อวัสดุโครงการแข่งขันกีฬาวอลเลย์บอลประชาชน</t>
  </si>
  <si>
    <t>ใบสั่งซื้อเลขที่ 48/2568</t>
  </si>
  <si>
    <t>ค่าบำรุงรักษาและซ่อมแซม รถจักรยานยนต์ กบจ 99</t>
  </si>
  <si>
    <t>นายจำลอง  พรมพิทักษ์</t>
  </si>
  <si>
    <t>ใบสั่งจ้าง เลขที่ 49/2568</t>
  </si>
  <si>
    <t>ค่าบำรุงรักษาและซ่อมแซมรถกระบะหกล้อ 81-4657</t>
  </si>
  <si>
    <t>ใบสั่งจ้าง เลขที่  50/2568</t>
  </si>
  <si>
    <t>ค่าบำรุงรักษาและซ่อมแซม สว่านไฟฟ้า</t>
  </si>
  <si>
    <t>ใบสั่งจ้าง เลขที่  51/2568</t>
  </si>
  <si>
    <t>ค่าบำรุงรักษาและซ่อมแซม เครื่องเสียงกลางแจ้ง</t>
  </si>
  <si>
    <t>ใบสั่งจ้างเลขที่ 52/2568</t>
  </si>
  <si>
    <t xml:space="preserve">วัสดุก่อสร้าง </t>
  </si>
  <si>
    <t>นางสาวสุภาพ เพียซุย</t>
  </si>
  <si>
    <t>ใบสั่งซื้อ เลขที่ 53/2568</t>
  </si>
  <si>
    <t>ใบสั่งซื้อ เลขที่ 54/2568</t>
  </si>
  <si>
    <t>ใบสั่งซื้อ เลขที่ 55/2568</t>
  </si>
  <si>
    <t>ใบสั่งซื้อ เลขที่   56/2568</t>
  </si>
  <si>
    <t>วัสดุเครื่องแต่งกาย</t>
  </si>
  <si>
    <t>ใบสั่งซื้อ เลขที่  57/2568</t>
  </si>
  <si>
    <t>หจก.เอฟบีทีสอร์ต 2000</t>
  </si>
  <si>
    <t>ใบสั่งซื้อ เลขที่  58/2568</t>
  </si>
  <si>
    <t>ค่าบำรุงรักษาและซ่อมแซม ซ่อมรถกระเช้าไฟฟ้า</t>
  </si>
  <si>
    <t>ใบสั่งซื้อ เลขที่  59/2568</t>
  </si>
  <si>
    <t>รายจ่ายเกี่ยวกับการรับรองและพิธีการ ชุดการแสดง</t>
  </si>
  <si>
    <t>นางสาวระพีพรรณ อรุณเนตร</t>
  </si>
  <si>
    <t>ใบสั่งจ้าง เลขที่  60/2568</t>
  </si>
  <si>
    <t>วัสดุยานพาหนะและขนส่ง กระจกมองข้าง</t>
  </si>
  <si>
    <t>ใบสั่งซื้อ เลขที่  61/2568</t>
  </si>
  <si>
    <t>จ้างเหมาล้างเครื่องปรับอากาศ</t>
  </si>
  <si>
    <t>ใบสั่งจ้าง เลขที่ 62/2568</t>
  </si>
  <si>
    <t>ใบสั่งจ้าง เลขที่  63/2568</t>
  </si>
  <si>
    <t>ค่าบำรุงรักษาและซ่อมแซม รถหมายเลขทะเบียน บฉ 369</t>
  </si>
  <si>
    <t>นายฐิติรัฐ ทิพระษาหาร</t>
  </si>
  <si>
    <t>ใบสั่งจ้าง เลขที่  64/2568</t>
  </si>
  <si>
    <t>ค่าบำรุงรักษาและซ่อมแซม รถกระเช้าไฟฟ้า</t>
  </si>
  <si>
    <t>ใบสั่งจ้าง เลขที่  65/2568</t>
  </si>
  <si>
    <t>วัสดุไฟฟ้า (ลำโพง)</t>
  </si>
  <si>
    <t>ใบสั่งซื้อเลขที่ 66/2568</t>
  </si>
  <si>
    <t>ใบสั่งซื้อ เลขที่   67/2568</t>
  </si>
  <si>
    <t>ซื้อวัสดุสำหรับจัดทำโครงการจัดทำแผนพัฒนาท้องถิ่น</t>
  </si>
  <si>
    <t>ใบสั่งซื้อ เลขที่  68/2568</t>
  </si>
  <si>
    <t xml:space="preserve"> (พ.ศ.๒๕๖๖-๒๕๗๐) เพิ่มเติม ครั้งที่ ๔/๒๕๖๗</t>
  </si>
  <si>
    <t>ค่าบำรุงรักษาและซ่อมแซม เครื่องปรับอากาศ</t>
  </si>
  <si>
    <t>นางสาวอมรรัตน์  บุญอุไร</t>
  </si>
  <si>
    <t>ใบสั่งจ้าง เลขที่ 69/2568</t>
  </si>
  <si>
    <t>ใบสั่งซื้อ เลขที่  70/2568</t>
  </si>
  <si>
    <t>ใบสั่งซื้อ เลขที่ 71/2568</t>
  </si>
  <si>
    <t>ซื้อวัสดุอุปกรณ์ (ถ้วยรางวัล) โครงการแข่งขันกีฬาวอลเลย์บอล</t>
  </si>
  <si>
    <t>นางอังคนา  ชุลิติตาภรณ์</t>
  </si>
  <si>
    <t>ใบสั่งซื้อ เลขที่  72/2568</t>
  </si>
  <si>
    <t>ประชาชนประเพณี ต้านยาเสพติดครั้งที่ ๓๖ ประจำปี พ.ศ.๒๕๖๗</t>
  </si>
  <si>
    <t xml:space="preserve">อาหารเสริม (นม) ไตรมาสที่ 4 </t>
  </si>
  <si>
    <t>สัญญาซื้อขาย เลขที่  4/2568</t>
  </si>
  <si>
    <t>โครงการปรับปรุงถนน คสล.สายบ้านนายวิเชียร ช่วงที่ 4</t>
  </si>
  <si>
    <t>สัญญาจ้าง เลขที่ 6/2568</t>
  </si>
  <si>
    <t>โครงการปรับปรุงถนนแอสฟัลท์ติกคอนกรีตสายถนนประชาบดินทร์</t>
  </si>
  <si>
    <t>สัญญาจ้าง เลขที่ 7/2568</t>
  </si>
  <si>
    <t>เสนอราคา 1,100,000.00 บาท</t>
  </si>
  <si>
    <t>เสนอราคา 1,105,000.00 บาท</t>
  </si>
  <si>
    <t>ค่าบำรุงรักษาและซ่อมแซม คอมพิวเตอร์</t>
  </si>
  <si>
    <t>นายกิตติศักดิ์  ถาวร</t>
  </si>
  <si>
    <t>ใบสั่งจ้างเลขที่  73/2568</t>
  </si>
  <si>
    <t>ค่าวัสดุคอมพิวเตอร์</t>
  </si>
  <si>
    <t>ใบสั่งซื้อ เลขที่ 74/2568</t>
  </si>
  <si>
    <t>ใบสั่งซื้อ เลขที่  75/2568</t>
  </si>
  <si>
    <t>ใบสั่งซื้อ เลขที่  76/2568</t>
  </si>
  <si>
    <t>ใบสั่งซื้อเลขที่   77/2568</t>
  </si>
  <si>
    <t>ต่อสัญญาเช่าพื้นที่เว็ปไซต์</t>
  </si>
  <si>
    <t>ใบสั่งจ้างเลขที่ 78/2568</t>
  </si>
  <si>
    <t>วัสดุเครื่องดับเพลิง</t>
  </si>
  <si>
    <t>หจก.ก.สุรัตน์</t>
  </si>
  <si>
    <t>ใบสั่งซื้อเลขที่ 79/2568</t>
  </si>
  <si>
    <t>วัสดุโครงการจัดงานบวงสรวงสักการะพระภักดีเดชะ (ท้าวอุเทน)</t>
  </si>
  <si>
    <t>ใบสั่งซื้อเลขที่  80/2568</t>
  </si>
  <si>
    <t>ใบสั่งซื้อเลขที่ 81/2568</t>
  </si>
  <si>
    <t>วัสดุโครงการฝึกอบรมพัฒนาศักยภาพ ประจำปีงบประมาณ พ.ศ.</t>
  </si>
  <si>
    <t>นางสาวธิดารัตน์ โชติพิมพ์</t>
  </si>
  <si>
    <t>ใบสั่งซื้อเลขที่  82/2568</t>
  </si>
  <si>
    <t>ใบสั่งซื้อเลขที่ 83/2568</t>
  </si>
  <si>
    <t>นายกันตวัฒน์ บุญบวก</t>
  </si>
  <si>
    <t>ใบสั่งซื้อเลขที่  84/2568</t>
  </si>
  <si>
    <t>มูลนิธิโรงพยาบาลเจ้าพระยาฯ</t>
  </si>
  <si>
    <t>ใบสั่งซื้อเลขที่  85/2568</t>
  </si>
  <si>
    <t>นางสาวผ่องผิว คุ้มศิริ</t>
  </si>
  <si>
    <t>ใบสั่งซื้อเลขที่  86/2568</t>
  </si>
  <si>
    <t>ค่าบำรุงรักษาและซ่อมแซม รถบรรทุกน้ำ 81-3414</t>
  </si>
  <si>
    <t>ใบสั่งจ้างเลขที่  87/2568</t>
  </si>
  <si>
    <t>นางสาวทัศนีย์  ไผ่แดง</t>
  </si>
  <si>
    <t>ใบสั่งซื้อเลขที่ 88/2568</t>
  </si>
  <si>
    <t>ใบสั่งซื้อเลขที่ 89/2568</t>
  </si>
  <si>
    <t>ใบสั่งซื้อ เลขที่  90/2568</t>
  </si>
  <si>
    <t>ใบสั่งซื้อ เลขที่  91/2568</t>
  </si>
  <si>
    <t>ใบสั่งซื้อเลขที่ 92/2568</t>
  </si>
  <si>
    <t>ใบสั่งซื้อ เลขที่ 93/2568</t>
  </si>
  <si>
    <t>จ้างเหมารถโดยสารปรับอากาศ</t>
  </si>
  <si>
    <t>นางธิดารัตน์ ทรัพย์ประเสริฐ</t>
  </si>
  <si>
    <t>ใบสั่งจ้าง เลขที่ 94/2568</t>
  </si>
  <si>
    <t>ครุภัณฑ์อื่นๆ (โต๊ะสแตนเลสสำหรับชำแหละสุกร)</t>
  </si>
  <si>
    <t>นายสักกชิต  โบราณินทร์</t>
  </si>
  <si>
    <t>ใบสั่งซื้อ เลขที่ 95/2568</t>
  </si>
  <si>
    <t>ใบสั่งจ้าง เลขที่   96/2568</t>
  </si>
  <si>
    <t xml:space="preserve">ครุภัณฑ์คอมพิวเตอร์ </t>
  </si>
  <si>
    <t>ใบสั่งซื้อ เลขที่  97/2568</t>
  </si>
  <si>
    <t>ใบสั่งซื้อ เลขที่  98/2568</t>
  </si>
  <si>
    <t>ใบสั่งซื้อ เลขที่  99/2568</t>
  </si>
  <si>
    <t>ใบสั่งซื้อ เลขที่ 100/2568</t>
  </si>
  <si>
    <t>ใบสั่งซื้อ เลขที่ 101/2568</t>
  </si>
  <si>
    <t>ใบสั่งซื้อ เลขที่  102/2568</t>
  </si>
  <si>
    <t>ใบสั่งซื้อ เลขที่ 103/2568</t>
  </si>
  <si>
    <t>ใบสั่งซื้อ เลขที่  104/2568</t>
  </si>
  <si>
    <t>ใบสั่งซื้อ เลขที่  105/2568</t>
  </si>
  <si>
    <t>ใบสั่งซื้อ เลขที่   106/2568</t>
  </si>
  <si>
    <t>ค่ารักษาและซ่อมแซม  (ซ่อมรถบรรทุกขยะ)</t>
  </si>
  <si>
    <t>ใบสั่งจ้าง เลขที่ 107/2568</t>
  </si>
  <si>
    <t>ค่าบำรุงรักษาและซ่อมแซม รถหมายเลขทะเบียน นข 2926</t>
  </si>
  <si>
    <t>นายฐิติรัฐ  ทิพระษาหาร</t>
  </si>
  <si>
    <t>ใบสั่งจ้าง เลขที่   108/2568</t>
  </si>
  <si>
    <t>วัสดุยานพาหนะและขนส่ง (แบตเตอรี่)</t>
  </si>
  <si>
    <t>ใบสั่งซื้อ เลขที่ 109/2568</t>
  </si>
  <si>
    <t>ค่าบำรุงรักษาและซ่อมแซม (รถบรรทุกขยะ 82-2701)</t>
  </si>
  <si>
    <t>ใบสั่งจ้าง เลขที่ 110/2568</t>
  </si>
  <si>
    <t>ค่าบำรุงรักษาและซ่อมแซม จ้างเหมาซ่อมเครื่องตัดหญ้า</t>
  </si>
  <si>
    <t>บริษัท ปราจีนบุรีประเสริฐพานิช จำกัด</t>
  </si>
  <si>
    <t>ใบสั่งจ้าง เลขที่  111/2568</t>
  </si>
  <si>
    <t>ค่าบำรุงรักษาและซ่อมแซม รถบรรทุกขยะ หมายเลข 82-5992</t>
  </si>
  <si>
    <t>ใบสั่งจ้าง เลขที่ 112/2568</t>
  </si>
  <si>
    <t>ใบสั่งซื้อเลขที่  113/2568</t>
  </si>
  <si>
    <t>ใบสั่งซื้อเลขที่  114/2568</t>
  </si>
  <si>
    <t>ค่าบำรุงรักษาและซ่อมแซม รถบรรทุกขยะ 82-2701</t>
  </si>
  <si>
    <t>ใบสั่งจ้างเลขที่ 115/2568</t>
  </si>
  <si>
    <t>ใบสั่งซื้อ เลขที่  116/2568</t>
  </si>
  <si>
    <t>ใบสั่งซื้อเลขที่ 117/2568</t>
  </si>
  <si>
    <t>ใบสั่งซื้อเลขที่ 118/2568</t>
  </si>
  <si>
    <t>ค่าจ้างเหมาถ่ายเอกสาร</t>
  </si>
  <si>
    <t>ใบสั่งจ้าง เลขที่  119/2568</t>
  </si>
  <si>
    <t>ใบสั่งซื้อ เลขที่ 120/2568</t>
  </si>
  <si>
    <t>ค่าครุภัณฑ์สำนักงาน (เก้าอี้ทำงาน)</t>
  </si>
  <si>
    <t>ใบสั่งซื้อ เลขที่ 121/2568</t>
  </si>
  <si>
    <t>ค่าบำรุงรักษาและซ่อมแซม รถหมายเลขทะเบียน กบ 8052 ปจ</t>
  </si>
  <si>
    <t>บริษัท โตโยต้า ปราจีนบุรี จำกัด</t>
  </si>
  <si>
    <t>ใบสั่งจ้าง เลขที่ 122/2568</t>
  </si>
  <si>
    <t>จ้างเหมารถไถ ทำแนวกันไฟ เพื่อป้องกันเหตุอัคคีภัยจากไฟลามทุ่ง</t>
  </si>
  <si>
    <t>นายบรรจง  ด่านปรีดา</t>
  </si>
  <si>
    <t>ใบสั่งจ้าง เลขที่  123/2568</t>
  </si>
  <si>
    <t>ประจำปี พ.ศ. 2568</t>
  </si>
  <si>
    <t>ค่าบำรุงรักษาและซ่อมแซม เครื่องพิมพ์เอกสาร</t>
  </si>
  <si>
    <t>ใบสั่งจ้าง เลขที่ 124/2568</t>
  </si>
  <si>
    <t>ใบสั่งซื้อ เลขที่  125/2568</t>
  </si>
  <si>
    <t>ใบสั่งซื้อ เลขที่  126/2568</t>
  </si>
  <si>
    <t>ใบสั่งซื้อ เลขที่   127/2568</t>
  </si>
  <si>
    <t>ใบสั่งซื้อ เลขที่ 128/2568</t>
  </si>
  <si>
    <t>ค่าบำรุงรักษาและซ่อมแซมคอมพิวเตอร์</t>
  </si>
  <si>
    <t>ใบสั่งจ้าง เลขที่   129/2568</t>
  </si>
  <si>
    <t>ค่าบำรุงรักษาและซ่อมแซม รถบรรทุกน้ำ หมายเลข 81-3414</t>
  </si>
  <si>
    <t>ใบสั่งจ้าง เลขที่ 131/2568</t>
  </si>
  <si>
    <t xml:space="preserve">วัสดุไฟฟ้าและวิทยุ </t>
  </si>
  <si>
    <t>ใบสั่งซื้อ เลขที่  132/2568</t>
  </si>
  <si>
    <t>ใบสั่งจ้าง เลขที่ 133/2568</t>
  </si>
  <si>
    <t>ค่าบำรุงรักษาและซ่อมแซม กล้องวงจรปิด</t>
  </si>
  <si>
    <t>ใบสั่งซื้อเลขที่  134/2568</t>
  </si>
  <si>
    <t>ใบสั่งจ้างเลขที่  135/2568</t>
  </si>
  <si>
    <t>ใบสั่งจ้างเลขที่ 136/2568</t>
  </si>
  <si>
    <t>ใบสั่งซื้อ เลขที่  137/2568</t>
  </si>
  <si>
    <t>ใบสั่งซื้อเลขที่ 138/2568</t>
  </si>
  <si>
    <t>ใบสั่งซื้อเลขที่ 139/2568</t>
  </si>
  <si>
    <t>ใบสั่งซื้อ เลขที่  140/2568</t>
  </si>
  <si>
    <t>วัสดุการเกษตร</t>
  </si>
  <si>
    <t>ใบสั่งซื้อเลขที่ 141/2568</t>
  </si>
  <si>
    <t>ใบสั่งซื้อเลขที่ 142/2568</t>
  </si>
  <si>
    <t>ใบสั่งซื้อเลขที่  143/2568</t>
  </si>
  <si>
    <t>ใบสั่งซื้อเลขที่ 144/2568</t>
  </si>
  <si>
    <t>ใบสั่งซื้อเลขที่ 145/2568</t>
  </si>
  <si>
    <t>ครุภัณฑ์งานบ้านงานครัว (เครื่องตัดหญ้าแบบข้อแข็ง)</t>
  </si>
  <si>
    <t>ใบสั่งซื้อ เลขที่  146/2568</t>
  </si>
  <si>
    <t>ใบสั่งซื้อเลขที่ 147/2568</t>
  </si>
  <si>
    <t>ค่าบำรุงรักษาและซ่อมแซม รถจักรยานยนต์ หมายเลข 298</t>
  </si>
  <si>
    <t>นายเที่ยง สุทธิมาตร</t>
  </si>
  <si>
    <t>ใบสั่งจ้างเลขที่ 148/2568</t>
  </si>
  <si>
    <t>โครงการปรับปรุงถนนแอสฟัลท์ติกคอนกรีตสายถนนวัดศรี</t>
  </si>
  <si>
    <t>สัญญาจ้าง เลขที่ 8/2568</t>
  </si>
  <si>
    <t>เสนอราคา 3,151,000.00 บาท</t>
  </si>
  <si>
    <t>ต่อรองราคา 3,000  บาท</t>
  </si>
  <si>
    <t>ห้างหุ้นส่วนจำกัด  ช.จำเริญ</t>
  </si>
  <si>
    <t>เสนอราคา 3,050,000.00 บาท</t>
  </si>
  <si>
    <t>ห้างหุ้นส่วนจำกัด ชนะวงศ์วิสุทธิ์ก่อสร้าง</t>
  </si>
  <si>
    <t>เสนอราคา 3,180,000.00 บาท</t>
  </si>
  <si>
    <t>เสนอราคา 3,120,000.00 บาท</t>
  </si>
  <si>
    <t>ใบสั่งจ้าง เลขที่ 150/2568</t>
  </si>
  <si>
    <t>ใบสั่งจ้าง เลขที่ 151/2568</t>
  </si>
  <si>
    <t>รายจ่ายเพื่อให้ได้มาซึ่งบริการ (ล้างเครื่องปรับอากาศ)</t>
  </si>
  <si>
    <t>ใบสั่งจ้าง เลขที่ 152/2568</t>
  </si>
  <si>
    <t>ใบสั่งจ้าง เลขที่  153/2568</t>
  </si>
  <si>
    <t>วัสดุยานพาหนะและขนส่ง (ยางรถยนต์)</t>
  </si>
  <si>
    <t>ใบสั่งซื้อ เลขที่ 154/2568</t>
  </si>
  <si>
    <t>ใบสั่งซื้อ เลขที่  155/2568</t>
  </si>
  <si>
    <t>นายสมคักดิ์ แพนลา</t>
  </si>
  <si>
    <t>ใบสั่งจ้าง เลขที่  156/2568</t>
  </si>
  <si>
    <t>จ้างเหมาจัดทำผ้าใบ</t>
  </si>
  <si>
    <t>นางสาวจิรนันท์ นามเสา</t>
  </si>
  <si>
    <t>ใบสั่งจ้าง เลขที่   157/2568</t>
  </si>
  <si>
    <t>ครุภัณฑ์สำนักงาน (เก้าอี้)</t>
  </si>
  <si>
    <t>ใบสั่งซื้อ เลขที่ 158/2568</t>
  </si>
  <si>
    <t>ค่าบำรุงรักษาและซ่อมแซม (เครื่องปรับอากาศ)</t>
  </si>
  <si>
    <t>ใบสั่งจ้าง เลขที่   159/2568</t>
  </si>
  <si>
    <t>ใบสั่งซื้อ เลขที่ 160/2568</t>
  </si>
  <si>
    <t>หจก..อาร์แอนด์พีคอมพ์ซิสเต็ม</t>
  </si>
  <si>
    <t>ใบสั่งซื้อ เลขที่  161/2568</t>
  </si>
  <si>
    <t>โครงการรณรงค์ควบคุมโรคพิษสุนัขบ้า ประจำปีงบประมาณ 2568</t>
  </si>
  <si>
    <t>บริษัท ออเดอร์ 66 จำกัด</t>
  </si>
  <si>
    <t>ใบสั่งซื้อ เลขที่ 162/2568</t>
  </si>
  <si>
    <t>ใบสั่งซื้อเลขที่  163/2568</t>
  </si>
  <si>
    <t>ค่าจัดทำป้ายสำหรับการเลือกตั้ง</t>
  </si>
  <si>
    <t>ใบสั่งจ้างเลขที่  164/2568</t>
  </si>
  <si>
    <t>วัสดุเครื่องแต่งกาย (เสื้อแขนยาว)</t>
  </si>
  <si>
    <t>นายทัตเทพ  ศิลปกิจ</t>
  </si>
  <si>
    <t>ใบสั่งซื้อเลขที่ 165/2568</t>
  </si>
  <si>
    <t>วัสดุเครื่องแต่งกาย (เสื้อยืดคอปก)</t>
  </si>
  <si>
    <t>ใบสั่งซื้อ เลขที่  166/2568</t>
  </si>
  <si>
    <t>นายประยูร นานอก</t>
  </si>
  <si>
    <t>ใบสั่งซื้อ เลขที่ 167/2568</t>
  </si>
  <si>
    <t>ค่าบำรุงรักษาและซ่อมแซม (ซ่อมเครื่องสูบน้ำ)</t>
  </si>
  <si>
    <t>นางสำรวย  เกล้าผม</t>
  </si>
  <si>
    <t>ใบสั่งจ้าง เลขที่ 168/2568</t>
  </si>
  <si>
    <t>ครุภัณฑ์ยานพาหนะและขนส่ง (รถจักรยานยนต์)</t>
  </si>
  <si>
    <t>หจก.ประสิทธิ์มอเตอร์ปราจีนบุรี</t>
  </si>
  <si>
    <t>ใบสั่งซื้อ เลขที่  169/2568</t>
  </si>
  <si>
    <t>รายจ่ายเกี่ยวเนื่องกับการปฏิบัติราชการ (กระดาษถ่ายเอกสาร)</t>
  </si>
  <si>
    <t>ใบสั่งซื้อ เลขที่ 170/2568</t>
  </si>
  <si>
    <t>รายจ่ายเกี่ยวเนื่องกับการปฏิบัติราชการ (น้ำดื่มชนิดแก้วพลาสติก)</t>
  </si>
  <si>
    <t>ใบสั่งซื้อ เลขที่ 171/2568</t>
  </si>
  <si>
    <t>จ้างเหมาจัดทำป้ายประชาสัมพันธ์ประเพณีสงกรานต์ วันไหลรวมใจ</t>
  </si>
  <si>
    <t>ใบสั่งจ้าง เลขที่  172/2568</t>
  </si>
  <si>
    <t>ประจันตคาม ประจำปี พ.ศ.๒๕๖๘  2568</t>
  </si>
  <si>
    <t>จ้างเหมาจัดทำป้ายไวนิลสำหรับการเลือกตั้งสมาชิกสภาเทศบาล</t>
  </si>
  <si>
    <t>นายกัณตวัฒน์ บุญบวก</t>
  </si>
  <si>
    <t>ใบสั่งจ้าง เลขที่ 173/2568</t>
  </si>
  <si>
    <t>ตำบลประจันตคาม และนายกเทศมนตรีตำบลประจันตคาม</t>
  </si>
  <si>
    <t>จ้างเหมาถ่ายน้ำมันเครื่อง</t>
  </si>
  <si>
    <t>ใบสั่งจ้าง เลขที่ 174/2568</t>
  </si>
  <si>
    <t>จ้างเหมาถ่ายน้ำมันเครื่อง (รถกระเช้าไฟฟ้า)</t>
  </si>
  <si>
    <t>ใบสั่งจ้าง เลขที่ 175/2568</t>
  </si>
  <si>
    <t>จ้างเหมาปะยาง</t>
  </si>
  <si>
    <t>ใบสั่งจ้าง เลขที่ 176/2568</t>
  </si>
  <si>
    <t>จ้างเหมาจัดหาบุคคลตกแต่งรถขบวนแห่เทพีสงกรานต์ โครงการ</t>
  </si>
  <si>
    <t>ใบสั่งจ้าง เลขที่  177/2568</t>
  </si>
  <si>
    <t xml:space="preserve">จัดงานประเพณีสงกรานต์ วันไหลรวมใจประจันตคาม ประจำปี </t>
  </si>
  <si>
    <t xml:space="preserve">จ้างเหมาจัดหาวงดนตรี พร้อมเวที โครงการจัดงานประเพณีสงกรานต์ </t>
  </si>
  <si>
    <t>นางสมาน  เจนดง</t>
  </si>
  <si>
    <t>ใบสั่งจ้าง เลขที่ 178/2568</t>
  </si>
  <si>
    <t>วันไหลรวมใจประจันตคาม ประจำปี พ.ศ.๒๕๖๘</t>
  </si>
  <si>
    <t xml:space="preserve">จ้างเหมาจัดหาแตรวงประยุกต์ โครงการจัดงานประเพณีสงกรานต์ </t>
  </si>
  <si>
    <t>นายพรศักดิ์ ดิษพรม</t>
  </si>
  <si>
    <t>ใบสั่งจ้าง เลขที่  179/2568</t>
  </si>
  <si>
    <t xml:space="preserve">จ้างเหมาจัดหาเครื่องบวงสรวง เครื่องสักการะอนุสาวรีย์พระภักดีเดชะ </t>
  </si>
  <si>
    <t>ใบสั่งจ้าง เลขที่  180/2568</t>
  </si>
  <si>
    <t xml:space="preserve">(ท้าวอุเทน) และชุดไหว้เจ้าที่ โครงการจัดงานประเพณีสงกรานต์ </t>
  </si>
  <si>
    <t>ค่าจ้างเหมาจัดหาพวงมาลา</t>
  </si>
  <si>
    <t>ใบสั่งจ้าง เลขที่   181/2568</t>
  </si>
  <si>
    <t>จ้างเหมาจัดหาชุดไทย/เครื่องประดับ/แต่งหน้า/ทำผม สำหรับเทพี</t>
  </si>
  <si>
    <t>ใบสั่งจ้าง เลขที่ 182/2568</t>
  </si>
  <si>
    <t>สงกรานต์</t>
  </si>
  <si>
    <t xml:space="preserve">จ้างเหมาจัดหาชุดไทย/เครื่องประดับ/แต่งหน้า/ทำผม </t>
  </si>
  <si>
    <t>นางสาวมาลีวรรณ พงษ์สุโรจน์</t>
  </si>
  <si>
    <t>ใบสั่งจ้าง เลขที่   183/2568</t>
  </si>
  <si>
    <t>จ้างเหมาจัดทำซุ้มประตู และก่อเจดีย์ทรายทรงกลม โครงการจัดงาน</t>
  </si>
  <si>
    <t>ใบสั่งจ้าง เลขที่ 184/2568</t>
  </si>
  <si>
    <t xml:space="preserve">ประเพณีสงกรานต์ วันไหลรวมใจประจันตคาม ประจำปี พ.ศ.๒๕๖๘ </t>
  </si>
  <si>
    <t>ค่าจ้างเหมาจัดทำป้าย โครงการจัดงานประเพณีสงกรานต์ วันไหล</t>
  </si>
  <si>
    <t>ใบสั่งจ้าง เลขที่  185/2568</t>
  </si>
  <si>
    <t xml:space="preserve">รวมใจประจันตคาม ประจำปี พ.ศ.๒๕๖๘ </t>
  </si>
  <si>
    <t>จ้างเหมาจัดหาโต๊ะเก้าอี้  โครงการจัดงานประเพณีสงกรานต์ วันไหล</t>
  </si>
  <si>
    <t>ใบสั่งจ้าง เลขที่ 186/2568</t>
  </si>
  <si>
    <t>จ้างเหมาจัดหาเต้นท์  โครงการจัดงานประเพณีสงกรานต์ วันไหล</t>
  </si>
  <si>
    <t>ใบสั่งจ้าง เลขที่  187/2568</t>
  </si>
  <si>
    <t>จัดซื้อน้ำดื่ม  โครงการจัดงานประเพณีสงกรานต์ วันไหล</t>
  </si>
  <si>
    <t>นายภารดา  จำปา</t>
  </si>
  <si>
    <t>ใบสั่งซื้อ เลขที่  188/2568</t>
  </si>
  <si>
    <t>จัดซื้อวัสดุอุปกรณ์  โครงการจัดงานประเพณีสงกรานต์ วันไหล</t>
  </si>
  <si>
    <t>นางสาวผ่องผิว  คุ้มศิริ</t>
  </si>
  <si>
    <t>ใบสั่งซื้อเลขที่ 189/2568</t>
  </si>
  <si>
    <t>ใบสั่งซื้อ เลขที่  190/2568</t>
  </si>
  <si>
    <t>ซื้อวัสดุอุปกรณ์ในการเลือกตั้งสมาชิกสภาเทศบาลและนายกเทศมนตรี</t>
  </si>
  <si>
    <t>ใบสั่งซื้อ เลขที่ 191/2568</t>
  </si>
  <si>
    <t xml:space="preserve">ซื้อวัสดุคอมพิวเตอร์ </t>
  </si>
  <si>
    <t>หจก.อาร์แอนด์พีคอมพ์ซิสเต็มส์</t>
  </si>
  <si>
    <t>ใบสั่งซื้อ เลขที่ 192/2568</t>
  </si>
  <si>
    <t>ใบสั่งซื้อ เลขที่  193/2568</t>
  </si>
  <si>
    <t>ใบสั่งซื้อ เลขที่ 194/2568</t>
  </si>
  <si>
    <t>ใบสั่งซื้อ เลขที่ 195/2568</t>
  </si>
  <si>
    <t>ใบสั่งซื้อ เลขที่  196/2568</t>
  </si>
  <si>
    <t>ค่าบำรุงรักษาและซ่อมแซม (เครื่องปริ้นเตอร์)</t>
  </si>
  <si>
    <t>ใบสั่งจ้าง เลขที่  197/2568</t>
  </si>
  <si>
    <t>ใบสั่งซื้อ เลขที่ 198/2568</t>
  </si>
  <si>
    <t>แผ่นพับโครงการเลือกตั้งสมาชิกสภาเทศบาลและนายกเทศมนตรี</t>
  </si>
  <si>
    <t>นายไพรวัลย์  เมืองพุทธา</t>
  </si>
  <si>
    <t>ใบสั่งซื้อ เลขที่ 199/2568</t>
  </si>
  <si>
    <t>ป้ายประชาสัมพันธ์ โครงการเลือกตั้งสมาชิกสภาเทศบาลและ</t>
  </si>
  <si>
    <t>ใบสั่งซื้อ เลขที่  200/2568</t>
  </si>
  <si>
    <t>นายกเทศมนตรีตำบลประจันตคาม</t>
  </si>
  <si>
    <t>ใบสั่งซื้อ เลขที่ 201/2568</t>
  </si>
  <si>
    <t>ตำบลประจันตคาม (น้ำแข็ง)</t>
  </si>
  <si>
    <t>วัสดุสนาม (โต๊ะหิน)</t>
  </si>
  <si>
    <t>นายอภิชัย ใยสำลี</t>
  </si>
  <si>
    <t>ใบสั่งซื้อ เลขที่ 202/2568</t>
  </si>
  <si>
    <t>นางสาวิตรี ดำรงค์กุลสมบัติ</t>
  </si>
  <si>
    <t>ใบสั่งซื้อ เลขที่  203/2568</t>
  </si>
  <si>
    <t>ตำบลประจันตคาม (ตรายาง)</t>
  </si>
  <si>
    <t>ป้ายฝึกอบรม โครงการเลือกตั้งสมาชิกสภาเทศบาลและนายกเทศมนตรี</t>
  </si>
  <si>
    <t>ส.อ.กันตวัฒน์ บุญบวก</t>
  </si>
  <si>
    <t>ใบสั่งจ้าง เลขที่ 204/2568</t>
  </si>
  <si>
    <t>ใบสั่งซื้อ เลขที่ 205/2568</t>
  </si>
  <si>
    <t>จัดทำป้ายแนะนำสถานที่ตั้ง โครงการเลือกตั้งสมาชิกสภาเทศบาล</t>
  </si>
  <si>
    <t>ใบสั่งจ้าง เลขที่  206/2568</t>
  </si>
  <si>
    <t>และนายกเทศมนตรีตำบลประจันตคาม</t>
  </si>
  <si>
    <t>วัสดุอุปกรณ์ในการเลือกตั้งสมาชิกสภาเทศบาลและนายกเทศมนตรี</t>
  </si>
  <si>
    <t>ใบสั่งซื้อ เลขที่  207/2568</t>
  </si>
  <si>
    <t>ค่าบำรุงรักษาและซ่อมแซม รถหมายเลขทะเบียน บฉ 4665</t>
  </si>
  <si>
    <t>ใบสั่งจ้าง เลขที่ 208/2568</t>
  </si>
  <si>
    <t>จัดซื้อน้ำดื่ม (โครงการเลือกตั้งสมาชิกสภาเทศบาลและนายกเทศมนตรี</t>
  </si>
  <si>
    <t>นายภราดา จำปา</t>
  </si>
  <si>
    <t>ใบสั่งซื้อ เลขที่ 209/2568</t>
  </si>
  <si>
    <t>ตำบลประจันตคาม)</t>
  </si>
  <si>
    <t>ซื้อ ป้ายรวบรวมในการเลือกตั้งสมาชิกสภาเทศบาลและนายกเทศมนตรี</t>
  </si>
  <si>
    <t>สอ.กันตวัฒน์ บุญบวก</t>
  </si>
  <si>
    <t>ใบสั่งซื้อ เลขที่ 210/2568</t>
  </si>
  <si>
    <t xml:space="preserve">ตำบลประจันตคาม </t>
  </si>
  <si>
    <t>ซื้อป้ายในการเลือกตั้งสมาชิกสภาเทศบาลและนายกเทศมนตรี</t>
  </si>
  <si>
    <t>ใบสั่งจ้าง เลขที่ 211/2568</t>
  </si>
  <si>
    <t>ซื้อวัสดุเพื่อใช้สำหรับรวบรวมในการเลือกตั้งสมาชิกสภาเทศบาล</t>
  </si>
  <si>
    <t>ใบสั่งซื้อ เลขที่  212/2568</t>
  </si>
  <si>
    <t xml:space="preserve">และนายกเทศมนตรีตำบลประจันตคาม </t>
  </si>
  <si>
    <t>ใบสั่งซื้อ เลขที่ 213/2568</t>
  </si>
  <si>
    <t>ค่าจ้างเหมาจัดหาเครื่องปั่นไฟในการเลือกตั้งสมาชิกสภาเทศบาล</t>
  </si>
  <si>
    <t>นายสนิท  กุลธรรม</t>
  </si>
  <si>
    <t>ใบสั่งจ้าง เลขที่  214/2568</t>
  </si>
  <si>
    <t>จัดซื้อวัสดุก่อสร้าง</t>
  </si>
  <si>
    <t>ใบสั่งซื้อ เลขที่  215/2568</t>
  </si>
  <si>
    <t>ใบสั่งซื้อ เลขที่  216/2568</t>
  </si>
  <si>
    <t xml:space="preserve">จัดซื้อวัสดุสำนักงาน </t>
  </si>
  <si>
    <t>ใบสั่งซื้อ เลขที่ 217/2568</t>
  </si>
  <si>
    <t>จัดซื้อวัสดุงานบ้านงานครัว</t>
  </si>
  <si>
    <t>ใบสั่งซื้อ เลขที่   218/2568</t>
  </si>
  <si>
    <t>หจก.เจริญสวัสดิ์ศรีมหาโพธิ์</t>
  </si>
  <si>
    <t>ใบสั่งซื้อ เลขที่ 219/2568</t>
  </si>
  <si>
    <t>นายภาณุรักษ์  หระทึก</t>
  </si>
  <si>
    <t>ใบสั่งจ้าง เลขที่  220/2568</t>
  </si>
  <si>
    <t>ใบสั่งจ้าง เลขที่ 221/2568</t>
  </si>
  <si>
    <t>จัดซื้อวัสดุคอมพิวเตอร์</t>
  </si>
  <si>
    <t>หจก.อาร์แอนด์พีคอมพ์ซิสเต็ม</t>
  </si>
  <si>
    <t>ใบสั่งซื้อ เลขที่  222/2568</t>
  </si>
  <si>
    <t>ใบสั่งซื้อ เลขที่  223/2568</t>
  </si>
  <si>
    <t>ใบสั่งซื้อเลขที่ 224/2568</t>
  </si>
  <si>
    <t>ค่าบำรุงรักษาและซ่อมแซม รถจักรยานยนต์ หมายเลข กรข 99</t>
  </si>
  <si>
    <t>ใบสั่งจ้างเลขที่ 225/2568</t>
  </si>
  <si>
    <t>ค่าบำรุงรักษาและซ่อมแซม (กล้องถ่ายภาพ)</t>
  </si>
  <si>
    <t>ใบสั่งจ้าง เลขที่ 226/2568</t>
  </si>
  <si>
    <t>จัดซื้อวัสดุยานพาหนะและขนส่ง</t>
  </si>
  <si>
    <t>ใบสั่งซื้อ เลขที่ 227/2568</t>
  </si>
  <si>
    <t>อาหารเสริม (นม) ไตรมาสที่ 3</t>
  </si>
  <si>
    <t>สัญญาซื้อขาย เลขที่  6/2568</t>
  </si>
  <si>
    <t>จัดทำป้ายประชุมสภาเทศบาลตำบลประจันตคาม</t>
  </si>
  <si>
    <t>ใบสั่งจ้าง เลขที่  228/2568</t>
  </si>
  <si>
    <t>ใบสั่งซื้อ เลขที่  229/2568</t>
  </si>
  <si>
    <t>ใบสั่งซื้อ เลขที่  230/2568</t>
  </si>
  <si>
    <t>ค่าบำรุงรักษาและซ่อมแซม  (รถหมายเลขทะเบียน บพ 2844 ปจ)</t>
  </si>
  <si>
    <t>ใบสั่งจ้าง เลขที่ 231/2568</t>
  </si>
  <si>
    <t>ค่าบำรุงรักษาและซ่อมแซม  (หมายเลขทะเบียน บฉ 369 ปจ)</t>
  </si>
  <si>
    <t>ใบสั่งจ้าง เลขที่  232/2568</t>
  </si>
  <si>
    <t>ค่าบำรุงรักษาและซ่อมแซม (เครื่องพิมพ์ กองการศึกษา)</t>
  </si>
  <si>
    <t>ใบสั่งจ้าง เลขที่ 233/2568</t>
  </si>
  <si>
    <t>ค่าบำรุงรักษาและซ่อมแซม (เครื่องพิมพ์ กองคลัง)</t>
  </si>
  <si>
    <t>ใบสั่งจ้าง เลขที่ 234/2568</t>
  </si>
  <si>
    <t>วัสดุโครงการจัดเก็บภาษีนอกสถานที่ (น้ำดื่ม)</t>
  </si>
  <si>
    <t>ใบสั่งซื้อ เลขที่  235/2568</t>
  </si>
  <si>
    <t>วัสดุโครงการจัดเก็บภาษีนอกสถานที่ (ป้ายไวนิล)</t>
  </si>
  <si>
    <t>ใบสั่งซื้อ เลขที่  236/2568</t>
  </si>
  <si>
    <t>ค่าบำรุงรักษาและซ่อมแซม (รถหมายเลขทะเบียน นข 2926 )</t>
  </si>
  <si>
    <t>นายพรเทพ บุญหาญ</t>
  </si>
  <si>
    <t>ใบสั่งจ้าง เลขที่ 237/2568</t>
  </si>
  <si>
    <t>ค่าบำรุงรักษาและซ่อมแซม (รถหมายเลขทะเบียน 82-2701 )</t>
  </si>
  <si>
    <t>ใบสั่งจ้าง เลขที่ 238/2568</t>
  </si>
  <si>
    <t>โครงการหล่อเทียนพรรษาประจำปี พ.ศ. 2568 (แบบพิมพ์หล่อเทียน)</t>
  </si>
  <si>
    <t>นายดุลยเดช อร่ามศรี</t>
  </si>
  <si>
    <t>ใบสั่งจ้าง เลขที่ 239/2568</t>
  </si>
  <si>
    <t>โครงการหล่อเทียนพรรษาประจำปี พ.ศ. 2568 (จัดหาเต็นท์)</t>
  </si>
  <si>
    <t>ใบสั่งซื้อ เลขที่ 240/2568</t>
  </si>
  <si>
    <t>โครงการหล่อเทียนพรรษาประจำปี พ.ศ. 2568 (จัดหาเก้าอี้)</t>
  </si>
  <si>
    <t>ใบสั่งซื้อ เลขที่ 241/2568</t>
  </si>
  <si>
    <t>วัสดุโครงการหล่อเทียนพรรษาประจำปี พ.ศ. 2568 (เทียน)</t>
  </si>
  <si>
    <t>ใบสั่งซื้อ เลขที่  242/2568</t>
  </si>
  <si>
    <t>วัสดุโครงการหล่อเทียนพรรษาประจำปี พ.ศ. 2568 (น้ำดื่ม)</t>
  </si>
  <si>
    <t>ใบสั่งซื้อ เลขที่   243/2568</t>
  </si>
  <si>
    <t>ใบสั่งซื้อ เลขที่  244/2568</t>
  </si>
  <si>
    <t>ค่าบำรุงรักษาและซ่อมแซม (ล้างเครื่องปรับอากาศ)</t>
  </si>
  <si>
    <t>ใบสั่งจ้าง เลขที่  245/2568</t>
  </si>
  <si>
    <t>อาหารเสริม (นม) ไตรมาสที่ 4</t>
  </si>
  <si>
    <t>สัญญาซื้อขาย เลขที่  7/2568</t>
  </si>
  <si>
    <t xml:space="preserve">โครงการหล่อเทียนพรรษาประจำปี พ.ศ. 2568 </t>
  </si>
  <si>
    <t>นายพรศักดิ์  ดิษพรม</t>
  </si>
  <si>
    <t>ใบสั่งจ้าง เลขที่  246/2568</t>
  </si>
  <si>
    <t>ใบสั่งซื้อ เลขที่  247/2568</t>
  </si>
  <si>
    <t xml:space="preserve">จ้างเหมาจัดหาเก้าอี้ โครงการหล่อเทียนพรรษาประจำปี พ.ศ. 2568 </t>
  </si>
  <si>
    <t>ใบสั่งจ้าง เลขที่  248/2568</t>
  </si>
  <si>
    <t>ค่าบำรุงรักษาและซ่อมแซม (จ้างเหมาซ่อมแซมประตู)</t>
  </si>
  <si>
    <t>นายธเนศ  ภูมิวาลย์</t>
  </si>
  <si>
    <t>ใบสั่งจ้าง เลขที่ 249/2568</t>
  </si>
  <si>
    <t>จ้างเหมาจัดทำป้ายไวนิล</t>
  </si>
  <si>
    <t>ใบสั่งจ้าง เลขที่  250/2568</t>
  </si>
  <si>
    <t>ใบสั่งซื้อ เลขที่ 251/2568</t>
  </si>
  <si>
    <t>วัสดุโครงการจัดงานวันเฉลิมพระชนมพรรษาพระบาทสมเด็จพระเจ้าอยู่หัว</t>
  </si>
  <si>
    <t>ใบสั่งซื้อ เลขที่ 252/2568</t>
  </si>
  <si>
    <t>ปรเมนทรรามาธิบดีศรีสินทรมหาวชิราลงกรณ ฯ พระวชิรเกล้าเจ้าอยู่หัว</t>
  </si>
  <si>
    <t>ค่าจัดซื้อหมวกและผ้ากันเปื้อน</t>
  </si>
  <si>
    <t>ใบสั่งซื้อ เลขที่  253/2568</t>
  </si>
  <si>
    <t>วัสดุโครงการรณรงค์ควบคุมโรคไข้เลือดออก ประจำปีงบประมาณ</t>
  </si>
  <si>
    <t>นางพอลีน  แสนเพชร</t>
  </si>
  <si>
    <t>ใบสั่งซื้อ เลขที่  254/2568</t>
  </si>
  <si>
    <t>จ้างเหมาพาหนะรถตู้รับจ้างปรับอากาศ</t>
  </si>
  <si>
    <t>นายวิรัตน์ งามเจริญ</t>
  </si>
  <si>
    <t>ยกเลิก</t>
  </si>
  <si>
    <t>ใบสั่งจ้าง เลขที่ 255/2568</t>
  </si>
  <si>
    <t>ใบสั่งซื้อ เลขที่ 256/2568</t>
  </si>
  <si>
    <t>นางจิตรา หลีกชั่ว</t>
  </si>
  <si>
    <t>ใบสั่งซื้อ เลขที่ 257/2568</t>
  </si>
  <si>
    <t>วัสดุไฟฟ้าและวิทยุ (สปอร์ตไลท์ LED)</t>
  </si>
  <si>
    <t>ใบสั่งซื้อ เลขที่ 258/2568</t>
  </si>
  <si>
    <t>ใบสั่งซื้อ เลขที่ 259/2568</t>
  </si>
  <si>
    <t>ใบสั่งซื้อ เลขที่  260/2568</t>
  </si>
  <si>
    <t>ใบสั่งซื้อ เลขที่   261/2568</t>
  </si>
  <si>
    <t>ใบสั่งซื้อ เลขที่  262/2568</t>
  </si>
  <si>
    <t>ใบสั่งจ้าง เลขที่  263/2568</t>
  </si>
  <si>
    <t>ใบสั่งซื้อ เลขที่  264/2568</t>
  </si>
  <si>
    <t>จัดซื้อธงตราสัญลักษณ์</t>
  </si>
  <si>
    <t>ใบสั่งซื้อ เลขที่  265/2568</t>
  </si>
  <si>
    <t>ค่าจ้างเหมาจัดทำ-ทำเนียบ</t>
  </si>
  <si>
    <t>นายวสันต์ วณิชชากร</t>
  </si>
  <si>
    <t>ใบสั่งจ้าง เลขที่  266/2568</t>
  </si>
  <si>
    <t>ใบสั่งซื้อ เลขที่  267/2568</t>
  </si>
  <si>
    <t>ใบสั่งซื้อ เลขที่  268/2568</t>
  </si>
  <si>
    <t>ใบสั่งซื้อ เลขที่ 269/2568</t>
  </si>
  <si>
    <t>ใบสั่งซื้อ เลขที่  270/2568</t>
  </si>
  <si>
    <t>ใบสั่งซื้อ เลขที่ 271/2568</t>
  </si>
  <si>
    <t>ใบสั่งซื้อ เลขที่ 272/2568</t>
  </si>
  <si>
    <t>ค่าจัดซื้อสีน้ำมัน</t>
  </si>
  <si>
    <t>ใบสั่งซื้อ เลขที่  273/2568</t>
  </si>
  <si>
    <t>ค่าจัดซื้อธงชาติ</t>
  </si>
  <si>
    <t>ใบสั่งซื้อ เลขที่  274/2568</t>
  </si>
  <si>
    <t>ค่าจัดซื้อน้ำดื่ม</t>
  </si>
  <si>
    <t>ใบสั่งซื้อ เลขที่ 275/2568</t>
  </si>
  <si>
    <t>ใบสั่งซื้อ เลขที่ 276/2568</t>
  </si>
  <si>
    <t>ใบสั่งซื้อ เลขที่ 277/2568</t>
  </si>
  <si>
    <t>ค่าบำรุงรักษาและซ่อมแซม (เครื่องคอมพิวเตอร์โน๊ตบุ๊ค)</t>
  </si>
  <si>
    <t>ใบสั่งจ้าง เลขที่ 278/2568</t>
  </si>
  <si>
    <t>ค่าจัดซื้อวัสดุสำหรับซ่อมแซมอาคารและห้องน้ำสาธารณะ (ท้าวอุเทน)</t>
  </si>
  <si>
    <t>ใบสั่งซื้อ เลขที่ 279/2568</t>
  </si>
  <si>
    <t>วัสดุจราจร</t>
  </si>
  <si>
    <t>บริษัท ไทยทราฟฟิคประเทศไทย จำกัด</t>
  </si>
  <si>
    <t>ใบสั่งซื้อ เลขที่  280/2568</t>
  </si>
  <si>
    <t>ใบสั่งจ้าง เลขที่   281/2568</t>
  </si>
  <si>
    <t>ใบสั่งซื้อ เลขที่  282/2568</t>
  </si>
  <si>
    <t>ใบสั่งซื้อ เลขที่  283/2568</t>
  </si>
  <si>
    <t>ครุภัณฑ์การเกษตร</t>
  </si>
  <si>
    <t>ใบสั่งซื้อ เลขที่  284/2568</t>
  </si>
  <si>
    <t>ใบสั่งซื้อ เลขที่  285/2568</t>
  </si>
  <si>
    <t>ใบสั่งซื้อ เลขที่ 286/2568</t>
  </si>
  <si>
    <t>ป้ายโครงการรณรงค์สวมหมวกนิรภัย ประจำปี 2568</t>
  </si>
  <si>
    <t>ใบสั่งจ้าง เลขที่  287/2568</t>
  </si>
  <si>
    <t>หมวกนิรภัยโครงการรณรงค์สวมหมวกนิรภัย ประจำปี 2568</t>
  </si>
  <si>
    <t>ใบสั่งซื้อ เลขที่ 288/2568</t>
  </si>
  <si>
    <t>วัสดุโครงการรณรงค์สวมหมวกนิรภัย ประจำปี 2568</t>
  </si>
  <si>
    <t>ใบสั่งซื้อ เลขที่  289/2568</t>
  </si>
  <si>
    <t>ใบสั่งซื้อ เลขที่  290/2568</t>
  </si>
  <si>
    <t>ใบสั่งจ้าง เลขที่  291/2568</t>
  </si>
  <si>
    <t>ใบสั่งซื้อ เลขที่ 292/2568</t>
  </si>
  <si>
    <t>ใบสั่งซื้อ เลขที่ 293/2568</t>
  </si>
  <si>
    <t>ครุภัณฑ์สำนักงาน (เครื่องปรับอากาศ)</t>
  </si>
  <si>
    <t>ใบสั่งซื้อ เลขที่ 294/2568</t>
  </si>
  <si>
    <t>ใบสั่งซื้อ เลขที่ 295/2568</t>
  </si>
  <si>
    <t>ใบสั่งซื้อ เลขที่ 296/2568</t>
  </si>
  <si>
    <t>จ้างเหมารถเพื่อสูบสิ่งปฏิกูล</t>
  </si>
  <si>
    <t>นายประยูร  นานอก</t>
  </si>
  <si>
    <t>ใบสั่งจ้าง เลขที่ 297/2568</t>
  </si>
  <si>
    <t>ใบสั่งซื้อ เลขที่  298/2568</t>
  </si>
  <si>
    <t>ใบสั่งจ้าง เลขที่  299/2568</t>
  </si>
  <si>
    <t>ใบสั่งซื้อ เลขที่  300/2568</t>
  </si>
  <si>
    <t>ใบสั่งซื้อ เลขที่  301/2568</t>
  </si>
  <si>
    <t>ใบสั่งซื้อ เลขที่  302/2568</t>
  </si>
  <si>
    <t>ใบสั่งซื้อ เลขที่  303/2568</t>
  </si>
  <si>
    <t>ใบสั่งจ้าง เลขที่  304/2568</t>
  </si>
  <si>
    <t>ใบสั่งซื้อ เลขที่  305/2568</t>
  </si>
  <si>
    <t>ใบสั่งจ้าง เลขที่  306/2568</t>
  </si>
  <si>
    <t>ใบสั่งจ้าง เลขที่  307/2568</t>
  </si>
  <si>
    <t>ใบสั่งซื้อ เลขที่  308/2568</t>
  </si>
  <si>
    <t>ใบสั่งซื้อ เลขที่  309/2568</t>
  </si>
  <si>
    <t>ป้ายไวนิลโครงการส่งเสริมสุขภาพผู้สูงอายุ ประจำปี 2568</t>
  </si>
  <si>
    <t>ใบสั่งจ้าง เลขที่  310/2568</t>
  </si>
  <si>
    <t>ใบสั่งซื้อ เลขที่  311/2568</t>
  </si>
  <si>
    <t>ใบสั่งซื้อ เลขที่  312/2568</t>
  </si>
  <si>
    <t>ค่าจ้างออกแบบอาคารเก็บวัสดุ คศล. 2 ชั้น</t>
  </si>
  <si>
    <t>นายบุญครอง ปราชญชัยสกุล</t>
  </si>
  <si>
    <t>ใบสั่งจ้าง เลขที่  313/2568</t>
  </si>
  <si>
    <t>ค่าจ้างเหมาล้างเครื่องปรับอากาศ</t>
  </si>
  <si>
    <t>ใบสั่งจ้าง เลขที่  314/2568</t>
  </si>
  <si>
    <t>ใบสั่งจ้าง เลขที่  315/2568</t>
  </si>
  <si>
    <t>ค่าบำรุงรักษาและซ่อมแซม (ซ่อมแซมเครื่องตัดหญ้า)</t>
  </si>
  <si>
    <t>ใบสั่งจ้าง เลขที่  316/2568</t>
  </si>
  <si>
    <t>ใบสั่งจ้าง เลขที่  317/2568</t>
  </si>
  <si>
    <t>วัสดุโครงการส่งเสริมสุขภาพผู้สูงอายุ ประจำปี 2568 (น้ำดื่ม)</t>
  </si>
  <si>
    <t>ใบสั่งซื้อ เลขที่  318/2568</t>
  </si>
  <si>
    <t>วัสดุโครงการส่งเสริมสุขภาพผู้สูงอายุ ประจำปี 2568</t>
  </si>
  <si>
    <t>ใบสั่งซื้อ เลขที่  319/2568</t>
  </si>
  <si>
    <t>ใบสั่งซื้อ เลขที่  320/2568</t>
  </si>
  <si>
    <t>ใบสั่งซื้อ เลขที่ 321/2568</t>
  </si>
  <si>
    <t>ใบสั่งซื้อ เลขที่  322/2568</t>
  </si>
  <si>
    <t>นางสาวธิดารัตน์  ทรัพย์ประเสริฐ</t>
  </si>
  <si>
    <t>ใบสั่งจ้าง เลขที่  323/2568</t>
  </si>
  <si>
    <t>ใบสั่งซื้อ เลขที่  324/2568</t>
  </si>
  <si>
    <t>วัสดุสำนักงาน (เก้าอี้)</t>
  </si>
  <si>
    <t>นางสาวนันท์นภัส  บุญเฉย</t>
  </si>
  <si>
    <t>ใบสั่งซื้อ เลขที่  325/2568</t>
  </si>
  <si>
    <t>ครุภัณฑ์สำนักงาน (โต๊ะพับเอนกประสงค์)</t>
  </si>
  <si>
    <t>บริษัท เคเอสเฟอร์นิเจอร์ (2005) จำกัด</t>
  </si>
  <si>
    <t>ใบสั่งซื้อ เลขที่  326/2568</t>
  </si>
  <si>
    <t>นางพรทิพย์ ผาสุข</t>
  </si>
  <si>
    <t>1 ตุลาคม 2567</t>
  </si>
  <si>
    <t>10 ตุลาคม 2567</t>
  </si>
  <si>
    <t>15 ตุลาคม 2567</t>
  </si>
  <si>
    <t>21 ตุลาคม  2567</t>
  </si>
  <si>
    <t>28 ตุลาคม 2567</t>
  </si>
  <si>
    <t>29 ตุลาคม 2567</t>
  </si>
  <si>
    <t>30 ตุลาคม 2567</t>
  </si>
  <si>
    <t>31 ตุลาคม 2567</t>
  </si>
  <si>
    <t>1 พฤศจิกายน 2567</t>
  </si>
  <si>
    <t>5 พฤศจิกายน 2567</t>
  </si>
  <si>
    <t>6 พฤศจิกายน 2567</t>
  </si>
  <si>
    <t>8 พฤศจิกายน 2567</t>
  </si>
  <si>
    <t>11 พฤศจิกายน 2567</t>
  </si>
  <si>
    <t>12 พฤศจิกายน 2567</t>
  </si>
  <si>
    <t>13 พฤศจิกายน 2567</t>
  </si>
  <si>
    <t>15 พฤศจิกายน 2567</t>
  </si>
  <si>
    <t>19 พฤศจิกายน 2567</t>
  </si>
  <si>
    <t>22 พฤศจิกายน 2567</t>
  </si>
  <si>
    <t>25 พฤศจิกายน 2567</t>
  </si>
  <si>
    <t>26 พฤศจิกายน 2567</t>
  </si>
  <si>
    <t>28 พฤศจิกายน 2567</t>
  </si>
  <si>
    <t>29 พฤศจิกายน 2567</t>
  </si>
  <si>
    <t>3 ธันวาคม 2567</t>
  </si>
  <si>
    <t>12 ธันวาคม 2567</t>
  </si>
  <si>
    <t>13 ธันวาคม 2567</t>
  </si>
  <si>
    <t>16 ธันวาคม 2567</t>
  </si>
  <si>
    <t>17 ธันวาคม 2567</t>
  </si>
  <si>
    <t>20 ธันวาคม 2567</t>
  </si>
  <si>
    <t>23 ธันวาคม 2567</t>
  </si>
  <si>
    <t>24 ธันวาคม 2567</t>
  </si>
  <si>
    <t>3 กุมภาพันธ์ 2568</t>
  </si>
  <si>
    <t>4 กุมภาพันธ์ 2568</t>
  </si>
  <si>
    <t>6 กุมภาพันธ์ 2568</t>
  </si>
  <si>
    <t>7 กุมภาพันธ์ 2568</t>
  </si>
  <si>
    <t>11 กุมภาพันธ์ 2568</t>
  </si>
  <si>
    <t>17 กุมภาพันธ์ 2568</t>
  </si>
  <si>
    <t>18 กุมภาพันธ์ 2568</t>
  </si>
  <si>
    <t>20 กุมภาพันธ์ 2568</t>
  </si>
  <si>
    <t>24 กุมภาพันธ์ 2568</t>
  </si>
  <si>
    <t>25 กุมภาพันธ์ 2568</t>
  </si>
  <si>
    <t>28 กุมภาพันธ์ 2568</t>
  </si>
  <si>
    <t>ใบสั่งจ้างเลขที่ 149/2568</t>
  </si>
  <si>
    <t>4 มีนาคม 2568</t>
  </si>
  <si>
    <t>5 มีนาคม 2568</t>
  </si>
  <si>
    <t>6 มีนาคม 2568</t>
  </si>
  <si>
    <t>10 มีนาคม 2568</t>
  </si>
  <si>
    <t>13 มีนาคม 2568</t>
  </si>
  <si>
    <t>19 มีนาคม 2568</t>
  </si>
  <si>
    <t>20 มีนาคม 2568</t>
  </si>
  <si>
    <t>21 มีนาคม 2568</t>
  </si>
  <si>
    <t>24 มีนาคม 2568</t>
  </si>
  <si>
    <t>25 มีนาคม 2568</t>
  </si>
  <si>
    <t>27 มีนาคม 2568</t>
  </si>
  <si>
    <t>31 มีนาคม 2568</t>
  </si>
  <si>
    <t>1 เมษายน 2568</t>
  </si>
  <si>
    <t>3 เมษายน 2568</t>
  </si>
  <si>
    <t>9 เมษายน 2568</t>
  </si>
  <si>
    <t>11 เมษายน 2568</t>
  </si>
  <si>
    <t>21 เมษายน 2568</t>
  </si>
  <si>
    <t>22 เมษายน 2568</t>
  </si>
  <si>
    <t>23 เมษายน 2568</t>
  </si>
  <si>
    <t>24 เมษายน 2568</t>
  </si>
  <si>
    <t>28 เมษายน 2568</t>
  </si>
  <si>
    <t>29 เมษายน 2568</t>
  </si>
  <si>
    <t>2 พฤษภาคม 2568</t>
  </si>
  <si>
    <t>6 พฤษภาคม 2568</t>
  </si>
  <si>
    <t>15 พฤษภาคม 2568</t>
  </si>
  <si>
    <t>19 พฤษภาคม 2568</t>
  </si>
  <si>
    <t>20 พฤษภาคม 2568</t>
  </si>
  <si>
    <t>26 พฤษภาคม 2568</t>
  </si>
  <si>
    <t>30 พฤษภาคม 2568</t>
  </si>
  <si>
    <t>4 กรกฎาคม 2568</t>
  </si>
  <si>
    <t>7 กรกฎาคม 2568</t>
  </si>
  <si>
    <t>14 กรกฎาคม 2568</t>
  </si>
  <si>
    <t>15 กรกฎาคม 2568</t>
  </si>
  <si>
    <t>16 กรกฎาคม 2568</t>
  </si>
  <si>
    <t>17 กรกฎาคม 2568</t>
  </si>
  <si>
    <t>18 กรกฎาคม 2568</t>
  </si>
  <si>
    <t>22 กรกฎาคม 2568</t>
  </si>
  <si>
    <t>23 กรกฎาคม 2568</t>
  </si>
  <si>
    <t>24 กรกฎาคม 2568</t>
  </si>
  <si>
    <t>25 กรกฎาคม 2568</t>
  </si>
  <si>
    <t>31 กรกฎาคม 2568</t>
  </si>
  <si>
    <t>6 สิงหาคม 2568</t>
  </si>
  <si>
    <t>7 สิงหาคม 2568</t>
  </si>
  <si>
    <t>13 สิงหาคม 2568</t>
  </si>
  <si>
    <t>15 สิงหาคม 2568</t>
  </si>
  <si>
    <t>18 สิงหาคม 2568</t>
  </si>
  <si>
    <t>21 สิงหาคม 2568</t>
  </si>
  <si>
    <t>27 สิงหาคม 2568</t>
  </si>
  <si>
    <t>28 สิงหาคม 2568</t>
  </si>
  <si>
    <t>29 สิงหาคม 2568</t>
  </si>
  <si>
    <t>1 กันยายน 2568</t>
  </si>
  <si>
    <t>2 กันยายน 2568</t>
  </si>
  <si>
    <t>3 กันยายน 2568</t>
  </si>
  <si>
    <t>5 กันยายน 2568</t>
  </si>
  <si>
    <t>8 กันยายน 2568</t>
  </si>
  <si>
    <t>10 กันยายน 2568</t>
  </si>
  <si>
    <t>12 กันยายน 2568</t>
  </si>
  <si>
    <t>15 กันยายน 2568</t>
  </si>
  <si>
    <t>16 กันยายน 2568</t>
  </si>
  <si>
    <t>17 กันยายน 2568</t>
  </si>
  <si>
    <t>22 กันยายน 2568</t>
  </si>
  <si>
    <t>23 กันยายน 2568</t>
  </si>
  <si>
    <t>26 กันยายน 2568</t>
  </si>
  <si>
    <t>29 กันยายน 2568</t>
  </si>
  <si>
    <t>25 ธันวาคม 2567</t>
  </si>
  <si>
    <t>1 พฤศจิกายม 2567</t>
  </si>
  <si>
    <t>2 ธันวาคม 2567</t>
  </si>
  <si>
    <t>วันที่ 28 เดือน กุมภาพันธ์  พ.ศ. 2568</t>
  </si>
  <si>
    <t>4  มิถุนายน. 2568</t>
  </si>
  <si>
    <t>12  มิถุนายน. 2568</t>
  </si>
  <si>
    <t>16  มิถุนายน. 2568</t>
  </si>
  <si>
    <t>17  มิถุนายน. 2568</t>
  </si>
  <si>
    <t>19  มิถุนายน. 2568</t>
  </si>
  <si>
    <t>23  มิถุนายน. 2568</t>
  </si>
  <si>
    <t>27  มิถุนายน. 2568</t>
  </si>
  <si>
    <t>30  มิถุนายน.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</si>
</sst>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D87041E]d\ mmmm\ yyyy;@"/>
  </numFmts>
  <fonts count="18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b/>
      <sz val="14"/>
      <name val="TH SarabunIT๙"/>
      <family val="2"/>
    </font>
    <font>
      <b/>
      <sz val="12"/>
      <name val="TH SarabunIT๙"/>
      <family val="2"/>
    </font>
    <font>
      <sz val="12"/>
      <name val="TH SarabunIT๙"/>
      <family val="2"/>
    </font>
    <font>
      <sz val="12"/>
      <color rgb="FF000000"/>
      <name val="TH SarabunIT๙"/>
      <family val="2"/>
    </font>
    <font>
      <sz val="11"/>
      <name val="TH SarabunIT๙"/>
      <family val="2"/>
    </font>
    <font>
      <sz val="12"/>
      <color theme="1"/>
      <name val="TH SarabunIT๙"/>
      <family val="2"/>
    </font>
    <font>
      <sz val="14"/>
      <color theme="1"/>
      <name val="TH SarabunIT๙"/>
      <family val="2"/>
    </font>
    <font>
      <b/>
      <sz val="15"/>
      <name val="TH Niramit AS"/>
    </font>
    <font>
      <b/>
      <sz val="17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0"/>
      <name val="TH SarabunIT๙"/>
      <family val="2"/>
    </font>
    <font>
      <sz val="11"/>
      <color rgb="FF000000"/>
      <name val="TH SarabunIT๙"/>
      <family val="2"/>
    </font>
    <font>
      <sz val="8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08">
    <xf numFmtId="0" fontId="0" fillId="0" borderId="0" xfId="0"/>
    <xf numFmtId="0" fontId="4" fillId="0" borderId="1" xfId="2" applyFont="1" applyBorder="1" applyAlignment="1">
      <alignment horizontal="center"/>
    </xf>
    <xf numFmtId="0" fontId="4" fillId="0" borderId="2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0" fontId="4" fillId="0" borderId="5" xfId="2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0" fontId="5" fillId="0" borderId="12" xfId="2" applyFont="1" applyBorder="1" applyAlignment="1">
      <alignment horizontal="left"/>
    </xf>
    <xf numFmtId="43" fontId="5" fillId="0" borderId="12" xfId="1" applyFont="1" applyBorder="1" applyAlignment="1">
      <alignment horizontal="center"/>
    </xf>
    <xf numFmtId="43" fontId="5" fillId="0" borderId="0" xfId="1" applyFont="1" applyAlignment="1">
      <alignment horizontal="right"/>
    </xf>
    <xf numFmtId="0" fontId="5" fillId="0" borderId="12" xfId="2" applyFont="1" applyBorder="1" applyAlignment="1">
      <alignment horizontal="center"/>
    </xf>
    <xf numFmtId="49" fontId="5" fillId="0" borderId="12" xfId="2" applyNumberFormat="1" applyFont="1" applyBorder="1" applyAlignment="1">
      <alignment horizontal="left"/>
    </xf>
    <xf numFmtId="0" fontId="5" fillId="0" borderId="13" xfId="2" applyFont="1" applyBorder="1" applyAlignment="1">
      <alignment horizontal="left"/>
    </xf>
    <xf numFmtId="0" fontId="5" fillId="0" borderId="15" xfId="2" applyFont="1" applyBorder="1" applyAlignment="1">
      <alignment horizontal="left"/>
    </xf>
    <xf numFmtId="43" fontId="5" fillId="0" borderId="14" xfId="2" applyNumberFormat="1" applyFont="1" applyBorder="1"/>
    <xf numFmtId="0" fontId="4" fillId="0" borderId="15" xfId="2" applyFont="1" applyBorder="1" applyAlignment="1">
      <alignment horizontal="center"/>
    </xf>
    <xf numFmtId="49" fontId="5" fillId="0" borderId="16" xfId="2" applyNumberFormat="1" applyFont="1" applyBorder="1" applyAlignment="1">
      <alignment horizontal="left"/>
    </xf>
    <xf numFmtId="0" fontId="5" fillId="0" borderId="12" xfId="2" applyFont="1" applyBorder="1"/>
    <xf numFmtId="43" fontId="5" fillId="0" borderId="14" xfId="1" applyFont="1" applyBorder="1" applyAlignment="1">
      <alignment horizontal="center"/>
    </xf>
    <xf numFmtId="2" fontId="5" fillId="0" borderId="13" xfId="2" applyNumberFormat="1" applyFont="1" applyBorder="1"/>
    <xf numFmtId="0" fontId="4" fillId="0" borderId="14" xfId="2" applyFont="1" applyBorder="1"/>
    <xf numFmtId="0" fontId="5" fillId="0" borderId="13" xfId="2" applyFont="1" applyBorder="1"/>
    <xf numFmtId="0" fontId="5" fillId="0" borderId="14" xfId="2" applyFont="1" applyBorder="1" applyAlignment="1">
      <alignment horizontal="center"/>
    </xf>
    <xf numFmtId="0" fontId="4" fillId="0" borderId="12" xfId="2" applyFont="1" applyBorder="1" applyAlignment="1">
      <alignment horizontal="center"/>
    </xf>
    <xf numFmtId="4" fontId="5" fillId="0" borderId="14" xfId="0" applyNumberFormat="1" applyFont="1" applyBorder="1"/>
    <xf numFmtId="2" fontId="5" fillId="0" borderId="14" xfId="2" applyNumberFormat="1" applyFont="1" applyBorder="1"/>
    <xf numFmtId="2" fontId="5" fillId="0" borderId="15" xfId="2" applyNumberFormat="1" applyFont="1" applyBorder="1"/>
    <xf numFmtId="0" fontId="6" fillId="0" borderId="0" xfId="0" applyFont="1"/>
    <xf numFmtId="43" fontId="5" fillId="0" borderId="5" xfId="1" applyFont="1" applyBorder="1" applyAlignment="1">
      <alignment horizontal="center"/>
    </xf>
    <xf numFmtId="4" fontId="5" fillId="0" borderId="0" xfId="0" applyNumberFormat="1" applyFont="1"/>
    <xf numFmtId="0" fontId="5" fillId="0" borderId="5" xfId="2" applyFont="1" applyBorder="1" applyAlignment="1">
      <alignment horizontal="center"/>
    </xf>
    <xf numFmtId="0" fontId="5" fillId="0" borderId="17" xfId="2" applyFont="1" applyBorder="1" applyAlignment="1">
      <alignment horizontal="left"/>
    </xf>
    <xf numFmtId="0" fontId="5" fillId="0" borderId="19" xfId="2" applyFont="1" applyBorder="1" applyAlignment="1">
      <alignment horizontal="left"/>
    </xf>
    <xf numFmtId="43" fontId="5" fillId="0" borderId="16" xfId="1" applyFont="1" applyBorder="1" applyAlignment="1">
      <alignment horizontal="center"/>
    </xf>
    <xf numFmtId="0" fontId="5" fillId="0" borderId="16" xfId="2" applyFont="1" applyBorder="1" applyAlignment="1">
      <alignment horizontal="center"/>
    </xf>
    <xf numFmtId="2" fontId="5" fillId="0" borderId="17" xfId="2" applyNumberFormat="1" applyFont="1" applyBorder="1"/>
    <xf numFmtId="2" fontId="5" fillId="0" borderId="18" xfId="2" applyNumberFormat="1" applyFont="1" applyBorder="1"/>
    <xf numFmtId="2" fontId="5" fillId="0" borderId="19" xfId="2" applyNumberFormat="1" applyFont="1" applyBorder="1"/>
    <xf numFmtId="43" fontId="5" fillId="0" borderId="12" xfId="1" applyFont="1" applyBorder="1"/>
    <xf numFmtId="49" fontId="5" fillId="0" borderId="20" xfId="2" applyNumberFormat="1" applyFont="1" applyBorder="1" applyAlignment="1">
      <alignment horizontal="left"/>
    </xf>
    <xf numFmtId="43" fontId="5" fillId="0" borderId="20" xfId="1" applyFont="1" applyBorder="1" applyAlignment="1">
      <alignment horizontal="center"/>
    </xf>
    <xf numFmtId="0" fontId="5" fillId="0" borderId="20" xfId="2" applyFont="1" applyBorder="1" applyAlignment="1">
      <alignment horizontal="center"/>
    </xf>
    <xf numFmtId="0" fontId="5" fillId="0" borderId="21" xfId="2" applyFont="1" applyBorder="1" applyAlignment="1">
      <alignment horizontal="left"/>
    </xf>
    <xf numFmtId="43" fontId="5" fillId="0" borderId="22" xfId="2" applyNumberFormat="1" applyFont="1" applyBorder="1"/>
    <xf numFmtId="0" fontId="5" fillId="0" borderId="23" xfId="2" applyFont="1" applyBorder="1" applyAlignment="1">
      <alignment horizontal="left"/>
    </xf>
    <xf numFmtId="0" fontId="6" fillId="0" borderId="14" xfId="0" applyFont="1" applyBorder="1"/>
    <xf numFmtId="43" fontId="5" fillId="0" borderId="12" xfId="2" applyNumberFormat="1" applyFont="1" applyBorder="1" applyAlignment="1">
      <alignment horizontal="center"/>
    </xf>
    <xf numFmtId="43" fontId="5" fillId="0" borderId="13" xfId="2" applyNumberFormat="1" applyFont="1" applyBorder="1" applyAlignment="1">
      <alignment horizontal="left"/>
    </xf>
    <xf numFmtId="43" fontId="5" fillId="0" borderId="15" xfId="2" applyNumberFormat="1" applyFont="1" applyBorder="1" applyAlignment="1">
      <alignment horizontal="left"/>
    </xf>
    <xf numFmtId="0" fontId="5" fillId="0" borderId="16" xfId="2" applyFont="1" applyBorder="1"/>
    <xf numFmtId="0" fontId="6" fillId="0" borderId="12" xfId="0" applyFont="1" applyBorder="1"/>
    <xf numFmtId="0" fontId="6" fillId="0" borderId="18" xfId="0" applyFont="1" applyBorder="1"/>
    <xf numFmtId="0" fontId="5" fillId="0" borderId="14" xfId="2" applyFont="1" applyBorder="1" applyAlignment="1">
      <alignment horizontal="left"/>
    </xf>
    <xf numFmtId="0" fontId="8" fillId="0" borderId="13" xfId="2" applyFont="1" applyBorder="1" applyAlignment="1">
      <alignment horizontal="left"/>
    </xf>
    <xf numFmtId="43" fontId="8" fillId="0" borderId="14" xfId="2" applyNumberFormat="1" applyFont="1" applyBorder="1"/>
    <xf numFmtId="0" fontId="8" fillId="0" borderId="15" xfId="2" applyFont="1" applyBorder="1" applyAlignment="1">
      <alignment horizontal="left"/>
    </xf>
    <xf numFmtId="49" fontId="5" fillId="0" borderId="15" xfId="2" applyNumberFormat="1" applyFont="1" applyBorder="1" applyAlignment="1">
      <alignment horizontal="left"/>
    </xf>
    <xf numFmtId="4" fontId="5" fillId="0" borderId="12" xfId="0" applyNumberFormat="1" applyFont="1" applyBorder="1"/>
    <xf numFmtId="0" fontId="9" fillId="0" borderId="0" xfId="0" applyFont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8" fillId="0" borderId="21" xfId="2" applyFont="1" applyBorder="1" applyAlignment="1">
      <alignment horizontal="left"/>
    </xf>
    <xf numFmtId="2" fontId="5" fillId="0" borderId="14" xfId="2" applyNumberFormat="1" applyFont="1" applyBorder="1" applyAlignment="1">
      <alignment horizontal="left"/>
    </xf>
    <xf numFmtId="49" fontId="5" fillId="0" borderId="13" xfId="2" applyNumberFormat="1" applyFont="1" applyBorder="1" applyAlignment="1">
      <alignment horizontal="left"/>
    </xf>
    <xf numFmtId="0" fontId="4" fillId="0" borderId="3" xfId="2" applyFont="1" applyBorder="1" applyAlignment="1">
      <alignment horizontal="center"/>
    </xf>
    <xf numFmtId="0" fontId="4" fillId="0" borderId="5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5" fillId="0" borderId="20" xfId="2" applyFont="1" applyBorder="1" applyAlignment="1">
      <alignment horizontal="center" vertical="center"/>
    </xf>
    <xf numFmtId="0" fontId="5" fillId="0" borderId="20" xfId="2" applyFont="1" applyBorder="1" applyAlignment="1">
      <alignment horizontal="left"/>
    </xf>
    <xf numFmtId="0" fontId="5" fillId="0" borderId="24" xfId="2" applyFont="1" applyBorder="1" applyAlignment="1">
      <alignment horizontal="center" vertical="center"/>
    </xf>
    <xf numFmtId="0" fontId="5" fillId="0" borderId="25" xfId="2" applyFont="1" applyBorder="1" applyAlignment="1">
      <alignment horizontal="left"/>
    </xf>
    <xf numFmtId="43" fontId="5" fillId="0" borderId="24" xfId="1" applyFont="1" applyBorder="1" applyAlignment="1">
      <alignment horizontal="center"/>
    </xf>
    <xf numFmtId="0" fontId="5" fillId="0" borderId="24" xfId="2" applyFont="1" applyBorder="1" applyAlignment="1">
      <alignment horizontal="center"/>
    </xf>
    <xf numFmtId="49" fontId="5" fillId="0" borderId="24" xfId="2" applyNumberFormat="1" applyFont="1" applyBorder="1" applyAlignment="1">
      <alignment horizontal="left"/>
    </xf>
    <xf numFmtId="0" fontId="5" fillId="0" borderId="26" xfId="2" applyFont="1" applyBorder="1" applyAlignment="1">
      <alignment horizontal="left"/>
    </xf>
    <xf numFmtId="43" fontId="5" fillId="0" borderId="25" xfId="2" applyNumberFormat="1" applyFont="1" applyBorder="1"/>
    <xf numFmtId="0" fontId="5" fillId="0" borderId="27" xfId="2" applyFont="1" applyBorder="1" applyAlignment="1">
      <alignment horizontal="left"/>
    </xf>
    <xf numFmtId="0" fontId="5" fillId="0" borderId="32" xfId="2" applyFont="1" applyBorder="1" applyAlignment="1">
      <alignment horizontal="center" vertical="center"/>
    </xf>
    <xf numFmtId="1" fontId="3" fillId="0" borderId="28" xfId="2" applyNumberFormat="1" applyFont="1" applyBorder="1" applyAlignment="1">
      <alignment horizontal="center" vertical="center"/>
    </xf>
    <xf numFmtId="1" fontId="3" fillId="0" borderId="28" xfId="2" applyNumberFormat="1" applyFont="1" applyBorder="1" applyAlignment="1">
      <alignment horizontal="center" wrapText="1"/>
    </xf>
    <xf numFmtId="0" fontId="1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vertical="top"/>
    </xf>
    <xf numFmtId="43" fontId="0" fillId="0" borderId="0" xfId="1" applyFont="1" applyAlignment="1">
      <alignment vertical="center"/>
    </xf>
    <xf numFmtId="43" fontId="4" fillId="0" borderId="2" xfId="1" applyFont="1" applyBorder="1" applyAlignment="1">
      <alignment vertical="center"/>
    </xf>
    <xf numFmtId="43" fontId="4" fillId="0" borderId="3" xfId="1" applyFont="1" applyBorder="1" applyAlignment="1">
      <alignment vertical="center"/>
    </xf>
    <xf numFmtId="43" fontId="4" fillId="0" borderId="4" xfId="1" applyFont="1" applyBorder="1" applyAlignment="1">
      <alignment vertical="center"/>
    </xf>
    <xf numFmtId="49" fontId="5" fillId="0" borderId="17" xfId="2" applyNumberFormat="1" applyFont="1" applyBorder="1" applyAlignment="1">
      <alignment horizontal="left"/>
    </xf>
    <xf numFmtId="49" fontId="5" fillId="0" borderId="26" xfId="2" applyNumberFormat="1" applyFont="1" applyBorder="1" applyAlignment="1">
      <alignment horizontal="left"/>
    </xf>
    <xf numFmtId="49" fontId="5" fillId="0" borderId="14" xfId="2" applyNumberFormat="1" applyFont="1" applyBorder="1" applyAlignment="1">
      <alignment horizontal="left"/>
    </xf>
    <xf numFmtId="43" fontId="8" fillId="0" borderId="14" xfId="2" applyNumberFormat="1" applyFont="1" applyBorder="1" applyAlignment="1">
      <alignment horizontal="left"/>
    </xf>
    <xf numFmtId="0" fontId="4" fillId="0" borderId="2" xfId="2" applyFont="1" applyBorder="1"/>
    <xf numFmtId="0" fontId="4" fillId="0" borderId="3" xfId="2" applyFont="1" applyBorder="1"/>
    <xf numFmtId="0" fontId="4" fillId="0" borderId="4" xfId="2" applyFont="1" applyBorder="1"/>
    <xf numFmtId="0" fontId="8" fillId="0" borderId="22" xfId="2" applyFont="1" applyBorder="1" applyAlignment="1">
      <alignment horizontal="left"/>
    </xf>
    <xf numFmtId="43" fontId="8" fillId="0" borderId="25" xfId="2" applyNumberFormat="1" applyFont="1" applyBorder="1" applyAlignment="1">
      <alignment horizontal="left"/>
    </xf>
    <xf numFmtId="49" fontId="5" fillId="0" borderId="27" xfId="2" applyNumberFormat="1" applyFont="1" applyBorder="1" applyAlignment="1">
      <alignment horizontal="left"/>
    </xf>
    <xf numFmtId="0" fontId="5" fillId="0" borderId="22" xfId="2" applyFont="1" applyBorder="1" applyAlignment="1">
      <alignment horizontal="left"/>
    </xf>
    <xf numFmtId="0" fontId="4" fillId="0" borderId="4" xfId="2" applyFont="1" applyBorder="1" applyAlignment="1">
      <alignment horizontal="left"/>
    </xf>
    <xf numFmtId="0" fontId="0" fillId="0" borderId="0" xfId="0" applyAlignment="1">
      <alignment horizontal="left"/>
    </xf>
    <xf numFmtId="0" fontId="4" fillId="0" borderId="3" xfId="2" applyFont="1" applyBorder="1" applyAlignment="1">
      <alignment horizontal="left"/>
    </xf>
    <xf numFmtId="0" fontId="5" fillId="0" borderId="14" xfId="2" applyFont="1" applyBorder="1"/>
    <xf numFmtId="2" fontId="5" fillId="0" borderId="33" xfId="2" applyNumberFormat="1" applyFont="1" applyBorder="1"/>
    <xf numFmtId="2" fontId="5" fillId="0" borderId="34" xfId="2" applyNumberFormat="1" applyFont="1" applyBorder="1"/>
    <xf numFmtId="2" fontId="5" fillId="0" borderId="13" xfId="2" applyNumberFormat="1" applyFont="1" applyBorder="1" applyAlignment="1">
      <alignment horizontal="left"/>
    </xf>
    <xf numFmtId="0" fontId="8" fillId="0" borderId="23" xfId="2" applyFont="1" applyBorder="1" applyAlignment="1">
      <alignment horizontal="left"/>
    </xf>
    <xf numFmtId="2" fontId="5" fillId="0" borderId="17" xfId="2" applyNumberFormat="1" applyFont="1" applyBorder="1" applyAlignment="1">
      <alignment horizontal="left"/>
    </xf>
    <xf numFmtId="2" fontId="5" fillId="0" borderId="18" xfId="2" applyNumberFormat="1" applyFont="1" applyBorder="1" applyAlignment="1">
      <alignment horizontal="left"/>
    </xf>
    <xf numFmtId="2" fontId="15" fillId="0" borderId="14" xfId="2" applyNumberFormat="1" applyFont="1" applyBorder="1"/>
    <xf numFmtId="49" fontId="5" fillId="0" borderId="5" xfId="2" applyNumberFormat="1" applyFont="1" applyBorder="1" applyAlignment="1">
      <alignment horizontal="left"/>
    </xf>
    <xf numFmtId="43" fontId="5" fillId="0" borderId="24" xfId="1" applyFont="1" applyBorder="1"/>
    <xf numFmtId="43" fontId="5" fillId="0" borderId="32" xfId="1" applyFont="1" applyBorder="1" applyAlignment="1">
      <alignment horizontal="center"/>
    </xf>
    <xf numFmtId="0" fontId="5" fillId="0" borderId="32" xfId="2" applyFont="1" applyBorder="1" applyAlignment="1">
      <alignment horizontal="center"/>
    </xf>
    <xf numFmtId="49" fontId="5" fillId="0" borderId="32" xfId="2" applyNumberFormat="1" applyFont="1" applyBorder="1" applyAlignment="1">
      <alignment horizontal="left"/>
    </xf>
    <xf numFmtId="0" fontId="5" fillId="0" borderId="0" xfId="2" applyFont="1" applyAlignment="1">
      <alignment horizontal="center"/>
    </xf>
    <xf numFmtId="4" fontId="5" fillId="0" borderId="18" xfId="0" applyNumberFormat="1" applyFont="1" applyBorder="1"/>
    <xf numFmtId="43" fontId="5" fillId="0" borderId="16" xfId="1" applyFont="1" applyBorder="1"/>
    <xf numFmtId="2" fontId="15" fillId="0" borderId="18" xfId="2" applyNumberFormat="1" applyFont="1" applyBorder="1"/>
    <xf numFmtId="43" fontId="5" fillId="0" borderId="20" xfId="1" applyFont="1" applyBorder="1"/>
    <xf numFmtId="0" fontId="5" fillId="0" borderId="32" xfId="2" applyFont="1" applyBorder="1"/>
    <xf numFmtId="0" fontId="16" fillId="0" borderId="0" xfId="0" applyFont="1"/>
    <xf numFmtId="0" fontId="16" fillId="0" borderId="14" xfId="0" applyFont="1" applyBorder="1"/>
    <xf numFmtId="49" fontId="7" fillId="0" borderId="20" xfId="2" applyNumberFormat="1" applyFont="1" applyBorder="1" applyAlignment="1">
      <alignment horizontal="left"/>
    </xf>
    <xf numFmtId="2" fontId="7" fillId="0" borderId="13" xfId="2" applyNumberFormat="1" applyFont="1" applyBorder="1" applyAlignment="1">
      <alignment horizontal="left"/>
    </xf>
    <xf numFmtId="2" fontId="7" fillId="0" borderId="14" xfId="2" applyNumberFormat="1" applyFont="1" applyBorder="1" applyAlignment="1">
      <alignment horizontal="left"/>
    </xf>
    <xf numFmtId="2" fontId="8" fillId="0" borderId="0" xfId="0" applyNumberFormat="1" applyFont="1"/>
    <xf numFmtId="0" fontId="8" fillId="0" borderId="0" xfId="0" applyFont="1"/>
    <xf numFmtId="49" fontId="5" fillId="0" borderId="6" xfId="2" applyNumberFormat="1" applyFont="1" applyBorder="1" applyAlignment="1">
      <alignment horizontal="left"/>
    </xf>
    <xf numFmtId="43" fontId="0" fillId="0" borderId="7" xfId="1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0" fillId="0" borderId="10" xfId="0" applyBorder="1"/>
    <xf numFmtId="0" fontId="0" fillId="0" borderId="27" xfId="0" applyBorder="1"/>
    <xf numFmtId="0" fontId="0" fillId="0" borderId="24" xfId="0" applyBorder="1"/>
    <xf numFmtId="0" fontId="0" fillId="0" borderId="3" xfId="0" applyBorder="1"/>
    <xf numFmtId="0" fontId="5" fillId="0" borderId="3" xfId="2" applyFont="1" applyBorder="1" applyAlignment="1">
      <alignment horizontal="left"/>
    </xf>
    <xf numFmtId="43" fontId="5" fillId="0" borderId="3" xfId="2" applyNumberFormat="1" applyFont="1" applyBorder="1"/>
    <xf numFmtId="0" fontId="5" fillId="0" borderId="0" xfId="2" applyFont="1" applyAlignment="1">
      <alignment horizontal="left"/>
    </xf>
    <xf numFmtId="0" fontId="0" fillId="0" borderId="15" xfId="0" applyBorder="1"/>
    <xf numFmtId="43" fontId="8" fillId="0" borderId="22" xfId="2" applyNumberFormat="1" applyFont="1" applyBorder="1" applyAlignment="1">
      <alignment horizontal="left"/>
    </xf>
    <xf numFmtId="43" fontId="0" fillId="0" borderId="3" xfId="1" applyFont="1" applyBorder="1" applyAlignment="1">
      <alignment vertical="center"/>
    </xf>
    <xf numFmtId="2" fontId="7" fillId="0" borderId="13" xfId="2" applyNumberFormat="1" applyFont="1" applyBorder="1"/>
    <xf numFmtId="2" fontId="7" fillId="0" borderId="14" xfId="2" applyNumberFormat="1" applyFont="1" applyBorder="1"/>
    <xf numFmtId="49" fontId="5" fillId="0" borderId="13" xfId="2" applyNumberFormat="1" applyFont="1" applyBorder="1"/>
    <xf numFmtId="49" fontId="5" fillId="0" borderId="14" xfId="2" applyNumberFormat="1" applyFont="1" applyBorder="1"/>
    <xf numFmtId="0" fontId="5" fillId="0" borderId="37" xfId="2" applyFont="1" applyBorder="1" applyAlignment="1">
      <alignment horizontal="left"/>
    </xf>
    <xf numFmtId="49" fontId="5" fillId="0" borderId="38" xfId="2" applyNumberFormat="1" applyFont="1" applyBorder="1" applyAlignment="1">
      <alignment horizontal="left"/>
    </xf>
    <xf numFmtId="49" fontId="5" fillId="0" borderId="39" xfId="2" applyNumberFormat="1" applyFont="1" applyBorder="1" applyAlignment="1">
      <alignment horizontal="left"/>
    </xf>
    <xf numFmtId="49" fontId="5" fillId="0" borderId="36" xfId="2" applyNumberFormat="1" applyFont="1" applyBorder="1"/>
    <xf numFmtId="49" fontId="5" fillId="0" borderId="18" xfId="2" applyNumberFormat="1" applyFont="1" applyBorder="1"/>
    <xf numFmtId="49" fontId="5" fillId="0" borderId="40" xfId="2" applyNumberFormat="1" applyFont="1" applyBorder="1" applyAlignment="1">
      <alignment horizontal="left"/>
    </xf>
    <xf numFmtId="0" fontId="5" fillId="0" borderId="21" xfId="2" applyFont="1" applyBorder="1"/>
    <xf numFmtId="0" fontId="0" fillId="0" borderId="13" xfId="0" applyBorder="1"/>
    <xf numFmtId="0" fontId="0" fillId="0" borderId="26" xfId="0" applyBorder="1"/>
    <xf numFmtId="2" fontId="7" fillId="0" borderId="18" xfId="2" applyNumberFormat="1" applyFont="1" applyBorder="1"/>
    <xf numFmtId="2" fontId="15" fillId="0" borderId="15" xfId="2" applyNumberFormat="1" applyFont="1" applyBorder="1"/>
    <xf numFmtId="0" fontId="8" fillId="0" borderId="26" xfId="2" applyFont="1" applyBorder="1" applyAlignment="1">
      <alignment horizontal="left"/>
    </xf>
    <xf numFmtId="0" fontId="8" fillId="0" borderId="27" xfId="2" applyFont="1" applyBorder="1" applyAlignment="1">
      <alignment horizontal="left"/>
    </xf>
    <xf numFmtId="49" fontId="5" fillId="0" borderId="4" xfId="2" applyNumberFormat="1" applyFont="1" applyBorder="1" applyAlignment="1">
      <alignment horizontal="left"/>
    </xf>
    <xf numFmtId="187" fontId="8" fillId="0" borderId="20" xfId="0" applyNumberFormat="1" applyFont="1" applyBorder="1" applyAlignment="1">
      <alignment horizontal="left"/>
    </xf>
    <xf numFmtId="187" fontId="8" fillId="0" borderId="5" xfId="0" applyNumberFormat="1" applyFont="1" applyBorder="1" applyAlignment="1">
      <alignment horizontal="left"/>
    </xf>
    <xf numFmtId="187" fontId="8" fillId="0" borderId="16" xfId="0" applyNumberFormat="1" applyFont="1" applyBorder="1" applyAlignment="1">
      <alignment horizontal="left"/>
    </xf>
    <xf numFmtId="2" fontId="5" fillId="0" borderId="13" xfId="2" applyNumberFormat="1" applyFont="1" applyBorder="1" applyAlignment="1">
      <alignment horizontal="left"/>
    </xf>
    <xf numFmtId="2" fontId="5" fillId="0" borderId="14" xfId="2" applyNumberFormat="1" applyFont="1" applyBorder="1" applyAlignment="1">
      <alignment horizontal="left"/>
    </xf>
    <xf numFmtId="2" fontId="5" fillId="0" borderId="15" xfId="2" applyNumberFormat="1" applyFont="1" applyBorder="1" applyAlignment="1">
      <alignment horizontal="left"/>
    </xf>
    <xf numFmtId="0" fontId="5" fillId="0" borderId="13" xfId="2" applyFont="1" applyBorder="1" applyAlignment="1">
      <alignment horizontal="left"/>
    </xf>
    <xf numFmtId="0" fontId="5" fillId="0" borderId="15" xfId="2" applyFont="1" applyBorder="1" applyAlignment="1">
      <alignment horizontal="left"/>
    </xf>
    <xf numFmtId="0" fontId="3" fillId="0" borderId="0" xfId="2" applyFont="1" applyAlignment="1">
      <alignment horizontal="center"/>
    </xf>
    <xf numFmtId="0" fontId="3" fillId="0" borderId="0" xfId="2" applyFont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4" fillId="0" borderId="2" xfId="2" applyFont="1" applyBorder="1" applyAlignment="1">
      <alignment horizontal="center"/>
    </xf>
    <xf numFmtId="0" fontId="4" fillId="0" borderId="3" xfId="2" applyFont="1" applyBorder="1" applyAlignment="1">
      <alignment horizontal="center"/>
    </xf>
    <xf numFmtId="0" fontId="4" fillId="0" borderId="4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0" fontId="4" fillId="0" borderId="0" xfId="2" applyFont="1" applyAlignment="1">
      <alignment horizontal="center"/>
    </xf>
    <xf numFmtId="0" fontId="4" fillId="0" borderId="7" xfId="2" applyFont="1" applyBorder="1" applyAlignment="1">
      <alignment horizontal="center"/>
    </xf>
    <xf numFmtId="0" fontId="4" fillId="0" borderId="9" xfId="2" applyFont="1" applyBorder="1" applyAlignment="1">
      <alignment horizontal="center"/>
    </xf>
    <xf numFmtId="0" fontId="4" fillId="0" borderId="10" xfId="2" applyFont="1" applyBorder="1" applyAlignment="1">
      <alignment horizontal="center"/>
    </xf>
    <xf numFmtId="0" fontId="4" fillId="0" borderId="11" xfId="2" applyFont="1" applyBorder="1" applyAlignment="1">
      <alignment horizontal="center"/>
    </xf>
    <xf numFmtId="1" fontId="3" fillId="0" borderId="30" xfId="2" applyNumberFormat="1" applyFont="1" applyBorder="1" applyAlignment="1">
      <alignment horizontal="center" vertical="center" wrapText="1"/>
    </xf>
    <xf numFmtId="1" fontId="3" fillId="0" borderId="31" xfId="2" applyNumberFormat="1" applyFont="1" applyBorder="1" applyAlignment="1">
      <alignment horizontal="center" vertical="center" wrapText="1"/>
    </xf>
    <xf numFmtId="1" fontId="3" fillId="0" borderId="29" xfId="2" applyNumberFormat="1" applyFont="1" applyBorder="1" applyAlignment="1">
      <alignment horizontal="center" vertical="center" wrapText="1"/>
    </xf>
    <xf numFmtId="1" fontId="3" fillId="0" borderId="30" xfId="2" applyNumberFormat="1" applyFont="1" applyBorder="1" applyAlignment="1">
      <alignment horizontal="center" wrapText="1"/>
    </xf>
    <xf numFmtId="1" fontId="3" fillId="0" borderId="31" xfId="2" applyNumberFormat="1" applyFont="1" applyBorder="1" applyAlignment="1">
      <alignment horizontal="center" wrapText="1"/>
    </xf>
    <xf numFmtId="1" fontId="3" fillId="0" borderId="29" xfId="2" applyNumberFormat="1" applyFont="1" applyBorder="1" applyAlignment="1">
      <alignment horizontal="center" wrapText="1"/>
    </xf>
    <xf numFmtId="0" fontId="5" fillId="0" borderId="17" xfId="2" applyFont="1" applyBorder="1" applyAlignment="1">
      <alignment horizontal="left"/>
    </xf>
    <xf numFmtId="0" fontId="5" fillId="0" borderId="19" xfId="2" applyFont="1" applyBorder="1" applyAlignment="1">
      <alignment horizontal="left"/>
    </xf>
    <xf numFmtId="0" fontId="3" fillId="0" borderId="10" xfId="2" applyFont="1" applyBorder="1" applyAlignment="1">
      <alignment horizontal="center"/>
    </xf>
    <xf numFmtId="43" fontId="4" fillId="0" borderId="6" xfId="1" applyFont="1" applyBorder="1" applyAlignment="1">
      <alignment horizontal="center" vertical="center"/>
    </xf>
    <xf numFmtId="43" fontId="4" fillId="0" borderId="0" xfId="1" applyFont="1" applyBorder="1" applyAlignment="1">
      <alignment horizontal="center" vertical="center"/>
    </xf>
    <xf numFmtId="43" fontId="4" fillId="0" borderId="7" xfId="1" applyFont="1" applyBorder="1" applyAlignment="1">
      <alignment horizontal="center" vertical="center"/>
    </xf>
    <xf numFmtId="43" fontId="4" fillId="0" borderId="9" xfId="1" applyFont="1" applyBorder="1" applyAlignment="1">
      <alignment horizontal="center" vertical="center"/>
    </xf>
    <xf numFmtId="43" fontId="4" fillId="0" borderId="10" xfId="1" applyFont="1" applyBorder="1" applyAlignment="1">
      <alignment horizontal="center" vertical="center"/>
    </xf>
    <xf numFmtId="43" fontId="4" fillId="0" borderId="11" xfId="1" applyFont="1" applyBorder="1" applyAlignment="1">
      <alignment horizontal="center" vertical="center"/>
    </xf>
    <xf numFmtId="2" fontId="5" fillId="0" borderId="17" xfId="2" applyNumberFormat="1" applyFont="1" applyBorder="1" applyAlignment="1">
      <alignment horizontal="left"/>
    </xf>
    <xf numFmtId="2" fontId="5" fillId="0" borderId="18" xfId="2" applyNumberFormat="1" applyFont="1" applyBorder="1" applyAlignment="1">
      <alignment horizontal="left"/>
    </xf>
    <xf numFmtId="2" fontId="5" fillId="0" borderId="19" xfId="2" applyNumberFormat="1" applyFont="1" applyBorder="1" applyAlignment="1">
      <alignment horizontal="left"/>
    </xf>
    <xf numFmtId="0" fontId="4" fillId="0" borderId="6" xfId="2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5" fillId="0" borderId="33" xfId="2" applyFont="1" applyBorder="1" applyAlignment="1">
      <alignment horizontal="left"/>
    </xf>
    <xf numFmtId="0" fontId="5" fillId="0" borderId="35" xfId="2" applyFont="1" applyBorder="1" applyAlignment="1">
      <alignment horizontal="left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/>
    </xf>
  </cellXfs>
  <cellStyles count="3">
    <cellStyle name="Normal 2" xfId="2" xr:uid="{77724D4F-A935-4E6C-A6CE-184ACD117B11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024BAF86-DDB0-4B8A-A04C-DF6581FA864F}"/>
            </a:ext>
          </a:extLst>
        </xdr:cNvPr>
        <xdr:cNvSpPr>
          <a:spLocks noChangeArrowheads="1"/>
        </xdr:cNvSpPr>
      </xdr:nvSpPr>
      <xdr:spPr bwMode="auto">
        <a:xfrm>
          <a:off x="954404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C0F371D8-A274-4922-A531-46CD24F9CC85}"/>
            </a:ext>
          </a:extLst>
        </xdr:cNvPr>
        <xdr:cNvSpPr>
          <a:spLocks noChangeArrowheads="1"/>
        </xdr:cNvSpPr>
      </xdr:nvSpPr>
      <xdr:spPr bwMode="auto">
        <a:xfrm>
          <a:off x="10410824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BF14B4BA-CC16-4673-9F7D-0442C0C8C786}"/>
            </a:ext>
          </a:extLst>
        </xdr:cNvPr>
        <xdr:cNvSpPr>
          <a:spLocks noChangeArrowheads="1"/>
        </xdr:cNvSpPr>
      </xdr:nvSpPr>
      <xdr:spPr bwMode="auto">
        <a:xfrm>
          <a:off x="10410824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76FC6DF6-5E5F-4C62-B756-125C77CEC512}"/>
            </a:ext>
          </a:extLst>
        </xdr:cNvPr>
        <xdr:cNvSpPr>
          <a:spLocks noChangeArrowheads="1"/>
        </xdr:cNvSpPr>
      </xdr:nvSpPr>
      <xdr:spPr bwMode="auto">
        <a:xfrm>
          <a:off x="10410824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8219A287-77C7-405B-A620-229764598EE2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505F06D1-4685-48BB-BDA0-48E48D03DBA1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F8251F7-03F6-4E3A-96FB-E6AC3A4356A9}"/>
            </a:ext>
          </a:extLst>
        </xdr:cNvPr>
        <xdr:cNvSpPr>
          <a:spLocks noChangeArrowheads="1"/>
        </xdr:cNvSpPr>
      </xdr:nvSpPr>
      <xdr:spPr bwMode="auto">
        <a:xfrm>
          <a:off x="1045844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222D39BC-FA39-43B1-94C7-8E6BDD539510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12197D73-1BD6-4A74-B192-2FA524E4DFC4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90EA3083-EEA0-46D5-B010-C606146E775D}"/>
            </a:ext>
          </a:extLst>
        </xdr:cNvPr>
        <xdr:cNvSpPr>
          <a:spLocks noChangeArrowheads="1"/>
        </xdr:cNvSpPr>
      </xdr:nvSpPr>
      <xdr:spPr bwMode="auto">
        <a:xfrm>
          <a:off x="1026794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374C4155-40DD-46B6-A152-881E3AA66D88}"/>
            </a:ext>
          </a:extLst>
        </xdr:cNvPr>
        <xdr:cNvSpPr>
          <a:spLocks noChangeArrowheads="1"/>
        </xdr:cNvSpPr>
      </xdr:nvSpPr>
      <xdr:spPr bwMode="auto">
        <a:xfrm>
          <a:off x="10401299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307C95D6-8871-43FE-8813-12C828EC1710}"/>
            </a:ext>
          </a:extLst>
        </xdr:cNvPr>
        <xdr:cNvSpPr>
          <a:spLocks noChangeArrowheads="1"/>
        </xdr:cNvSpPr>
      </xdr:nvSpPr>
      <xdr:spPr bwMode="auto">
        <a:xfrm>
          <a:off x="10410824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6BC33AA0-BA05-49B6-90EA-8E11BF4C8F5E}"/>
            </a:ext>
          </a:extLst>
        </xdr:cNvPr>
        <xdr:cNvSpPr>
          <a:spLocks noChangeArrowheads="1"/>
        </xdr:cNvSpPr>
      </xdr:nvSpPr>
      <xdr:spPr bwMode="auto">
        <a:xfrm>
          <a:off x="10410824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57149</xdr:colOff>
      <xdr:row>1</xdr:row>
      <xdr:rowOff>0</xdr:rowOff>
    </xdr:from>
    <xdr:to>
      <xdr:col>13</xdr:col>
      <xdr:colOff>1057274</xdr:colOff>
      <xdr:row>1</xdr:row>
      <xdr:rowOff>238124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388C1A1D-B1C2-471F-A2D4-EAB10B2563B4}"/>
            </a:ext>
          </a:extLst>
        </xdr:cNvPr>
        <xdr:cNvSpPr>
          <a:spLocks noChangeArrowheads="1"/>
        </xdr:cNvSpPr>
      </xdr:nvSpPr>
      <xdr:spPr bwMode="auto">
        <a:xfrm>
          <a:off x="10410824" y="238125"/>
          <a:ext cx="1000125" cy="2381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27432" bIns="50292" anchor="ctr" upright="1"/>
        <a:lstStyle/>
        <a:p>
          <a:pPr algn="ct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TH SarabunIT๙" pitchFamily="34" charset="-34"/>
              <a:cs typeface="TH SarabunIT๙" pitchFamily="34" charset="-34"/>
            </a:rPr>
            <a:t>แบบ สขร.๑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E4F42-78C9-483D-910D-1E9FF63B1D2B}">
  <dimension ref="A1:N75"/>
  <sheetViews>
    <sheetView tabSelected="1" zoomScaleNormal="100" zoomScaleSheetLayoutView="100" workbookViewId="0">
      <selection activeCell="G10" sqref="G10"/>
    </sheetView>
  </sheetViews>
  <sheetFormatPr defaultRowHeight="18.75"/>
  <cols>
    <col min="1" max="1" width="5.125" style="57" customWidth="1"/>
    <col min="2" max="2" width="36.25" customWidth="1"/>
    <col min="3" max="3" width="12.625" customWidth="1"/>
    <col min="4" max="4" width="11.375" customWidth="1"/>
    <col min="5" max="5" width="8.25" customWidth="1"/>
    <col min="6" max="6" width="7.5" style="86" customWidth="1"/>
    <col min="7" max="7" width="11.125" style="86" customWidth="1"/>
    <col min="8" max="8" width="3.875" style="86" customWidth="1"/>
    <col min="9" max="9" width="5.125" customWidth="1"/>
    <col min="10" max="10" width="12" customWidth="1"/>
    <col min="11" max="11" width="3.375" customWidth="1"/>
    <col min="13" max="13" width="5.375" customWidth="1"/>
    <col min="14" max="14" width="17" customWidth="1"/>
  </cols>
  <sheetData>
    <row r="1" spans="1:14">
      <c r="A1" s="169" t="s">
        <v>100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69" t="s">
        <v>101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>
      <c r="A4" s="189">
        <v>1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>
      <c r="A5" s="58"/>
      <c r="B5" s="2"/>
      <c r="C5" s="1"/>
      <c r="D5" s="1"/>
      <c r="E5" s="1"/>
      <c r="F5" s="87"/>
      <c r="G5" s="88"/>
      <c r="H5" s="89"/>
      <c r="I5" s="173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90" t="s">
        <v>7</v>
      </c>
      <c r="G6" s="191"/>
      <c r="H6" s="192"/>
      <c r="I6" s="176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93" t="s">
        <v>11</v>
      </c>
      <c r="G7" s="194"/>
      <c r="H7" s="195"/>
      <c r="I7" s="179" t="s">
        <v>76</v>
      </c>
      <c r="J7" s="179"/>
      <c r="K7" s="180"/>
      <c r="L7" s="178" t="s">
        <v>77</v>
      </c>
      <c r="M7" s="180"/>
      <c r="N7" s="5" t="s">
        <v>12</v>
      </c>
    </row>
    <row r="8" spans="1:14" ht="16.5" customHeight="1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4">
        <v>7</v>
      </c>
      <c r="G8" s="185"/>
      <c r="H8" s="186"/>
      <c r="I8" s="185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6" t="s">
        <v>124</v>
      </c>
      <c r="C9" s="7">
        <v>103019.28</v>
      </c>
      <c r="D9" s="8">
        <f>+C9</f>
        <v>103019.28</v>
      </c>
      <c r="E9" s="9" t="s">
        <v>13</v>
      </c>
      <c r="F9" s="164" t="s">
        <v>14</v>
      </c>
      <c r="G9" s="165"/>
      <c r="H9" s="166"/>
      <c r="I9" s="128" t="str">
        <f>+F9</f>
        <v>สหกรณ์โคนมวังน้ำเย็น</v>
      </c>
      <c r="J9" s="129"/>
      <c r="L9" s="167" t="s">
        <v>15</v>
      </c>
      <c r="M9" s="168"/>
      <c r="N9" s="6" t="s">
        <v>125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103019.28</v>
      </c>
      <c r="H10" s="54" t="str">
        <v>บาท</v>
      </c>
      <c r="I10" s="51" t="s">
        <v>16</v>
      </c>
      <c r="J10" s="13">
        <f>+D9</f>
        <v>103019.28</v>
      </c>
      <c r="K10" s="12" t="s">
        <v>17</v>
      </c>
      <c r="L10" s="11"/>
      <c r="M10" s="14"/>
      <c r="N10" s="15" t="s">
        <v>764</v>
      </c>
    </row>
    <row r="11" spans="1:14" ht="15.75">
      <c r="A11" s="65">
        <v>2</v>
      </c>
      <c r="B11" s="16" t="s">
        <v>126</v>
      </c>
      <c r="C11" s="7">
        <v>247000</v>
      </c>
      <c r="D11" s="17">
        <v>206315.67</v>
      </c>
      <c r="E11" s="9" t="s">
        <v>13</v>
      </c>
      <c r="F11" s="62" t="s">
        <v>757</v>
      </c>
      <c r="H11" s="131"/>
      <c r="I11" s="128" t="str">
        <f>+F11</f>
        <v>นางพรทิพย์ ผาสุข</v>
      </c>
      <c r="J11" s="129"/>
      <c r="L11" s="167" t="s">
        <v>15</v>
      </c>
      <c r="M11" s="168"/>
      <c r="N11" s="6" t="s">
        <v>127</v>
      </c>
    </row>
    <row r="12" spans="1:14" ht="15.75">
      <c r="A12" s="65"/>
      <c r="B12" s="20"/>
      <c r="C12" s="9"/>
      <c r="D12" s="21"/>
      <c r="E12" s="9"/>
      <c r="F12" s="52" t="s">
        <v>99</v>
      </c>
      <c r="G12" s="93" cm="1">
        <f t="array" ref="G12:H12">+J12:K12</f>
        <v>206315.67</v>
      </c>
      <c r="H12" s="54" t="str">
        <v>บาท</v>
      </c>
      <c r="I12" s="51" t="s">
        <v>16</v>
      </c>
      <c r="J12" s="13">
        <f>+D11</f>
        <v>206315.67</v>
      </c>
      <c r="K12" s="12" t="s">
        <v>17</v>
      </c>
      <c r="L12" s="11"/>
      <c r="M12" s="14"/>
      <c r="N12" s="15" t="s">
        <v>764</v>
      </c>
    </row>
    <row r="13" spans="1:14" ht="15.75">
      <c r="A13" s="65">
        <v>3</v>
      </c>
      <c r="B13" s="6" t="s">
        <v>18</v>
      </c>
      <c r="C13" s="7">
        <v>3615</v>
      </c>
      <c r="D13" s="8">
        <f>+C13</f>
        <v>3615</v>
      </c>
      <c r="E13" s="9" t="s">
        <v>13</v>
      </c>
      <c r="F13" s="62" t="s">
        <v>128</v>
      </c>
      <c r="H13" s="131"/>
      <c r="I13" s="128" t="str">
        <f>+F13</f>
        <v>นางสาวธิดารัตน์  โชติพิมพ์</v>
      </c>
      <c r="J13" s="129"/>
      <c r="L13" s="167" t="s">
        <v>15</v>
      </c>
      <c r="M13" s="168"/>
      <c r="N13" s="6" t="s">
        <v>129</v>
      </c>
    </row>
    <row r="14" spans="1:14" ht="15.75">
      <c r="A14" s="66"/>
      <c r="B14" s="6"/>
      <c r="C14" s="9"/>
      <c r="D14" s="9"/>
      <c r="E14" s="9"/>
      <c r="F14" s="52" t="s">
        <v>99</v>
      </c>
      <c r="G14" s="93" cm="1">
        <f t="array" ref="G14:H14">+J14:K14</f>
        <v>3615</v>
      </c>
      <c r="H14" s="54" t="str">
        <v>บาท</v>
      </c>
      <c r="I14" s="51" t="s">
        <v>16</v>
      </c>
      <c r="J14" s="13">
        <f>+D13</f>
        <v>3615</v>
      </c>
      <c r="K14" s="12" t="s">
        <v>17</v>
      </c>
      <c r="L14" s="11"/>
      <c r="M14" s="14"/>
      <c r="N14" s="15" t="s">
        <v>758</v>
      </c>
    </row>
    <row r="15" spans="1:14" ht="15.75">
      <c r="A15" s="65">
        <v>4</v>
      </c>
      <c r="B15" s="6" t="s">
        <v>130</v>
      </c>
      <c r="C15" s="7">
        <v>3600</v>
      </c>
      <c r="D15" s="23">
        <f>+C15</f>
        <v>3600</v>
      </c>
      <c r="E15" s="9" t="s">
        <v>13</v>
      </c>
      <c r="F15" s="62" t="s">
        <v>128</v>
      </c>
      <c r="H15" s="131"/>
      <c r="I15" s="128" t="str">
        <f>+F15</f>
        <v>นางสาวธิดารัตน์  โชติพิมพ์</v>
      </c>
      <c r="J15" s="129"/>
      <c r="L15" s="167" t="s">
        <v>15</v>
      </c>
      <c r="M15" s="168"/>
      <c r="N15" s="15" t="s">
        <v>131</v>
      </c>
    </row>
    <row r="16" spans="1:14" ht="15.75">
      <c r="A16" s="65"/>
      <c r="B16" s="6"/>
      <c r="C16" s="9"/>
      <c r="D16" s="9"/>
      <c r="E16" s="9"/>
      <c r="F16" s="52" t="s">
        <v>99</v>
      </c>
      <c r="G16" s="93" cm="1">
        <f t="array" ref="G16:H16">+J16:K16</f>
        <v>3600</v>
      </c>
      <c r="H16" s="54" t="str">
        <v>บาท</v>
      </c>
      <c r="I16" s="51" t="s">
        <v>16</v>
      </c>
      <c r="J16" s="13">
        <f>+D15</f>
        <v>3600</v>
      </c>
      <c r="K16" s="12" t="s">
        <v>17</v>
      </c>
      <c r="L16" s="11"/>
      <c r="M16" s="12"/>
      <c r="N16" s="15" t="s">
        <v>758</v>
      </c>
    </row>
    <row r="17" spans="1:14" ht="15.75">
      <c r="A17" s="65">
        <v>5</v>
      </c>
      <c r="B17" s="16" t="s">
        <v>19</v>
      </c>
      <c r="C17" s="7">
        <v>61188</v>
      </c>
      <c r="D17" s="7">
        <f>+C17</f>
        <v>61188</v>
      </c>
      <c r="E17" s="9" t="s">
        <v>13</v>
      </c>
      <c r="F17" s="62" t="s">
        <v>20</v>
      </c>
      <c r="H17" s="131"/>
      <c r="I17" s="128" t="str">
        <f>+F17</f>
        <v>นายชัยยศ  โพธิ์พงษ์</v>
      </c>
      <c r="J17" s="129"/>
      <c r="L17" s="167" t="s">
        <v>15</v>
      </c>
      <c r="M17" s="168"/>
      <c r="N17" s="10" t="s">
        <v>132</v>
      </c>
    </row>
    <row r="18" spans="1:14" ht="15.75">
      <c r="A18" s="65"/>
      <c r="B18" s="20"/>
      <c r="C18" s="7"/>
      <c r="D18" s="7"/>
      <c r="E18" s="9"/>
      <c r="F18" s="52" t="s">
        <v>99</v>
      </c>
      <c r="G18" s="93" cm="1">
        <f t="array" ref="G18:H18">+J18:K18</f>
        <v>61188</v>
      </c>
      <c r="H18" s="54" t="str">
        <v>บาท</v>
      </c>
      <c r="I18" s="51" t="s">
        <v>21</v>
      </c>
      <c r="J18" s="13">
        <f>+D17</f>
        <v>61188</v>
      </c>
      <c r="K18" s="12" t="s">
        <v>17</v>
      </c>
      <c r="L18" s="11"/>
      <c r="M18" s="12"/>
      <c r="N18" s="15" t="s">
        <v>758</v>
      </c>
    </row>
    <row r="19" spans="1:14" ht="15.75">
      <c r="A19" s="65">
        <v>6</v>
      </c>
      <c r="B19" s="26" t="s">
        <v>133</v>
      </c>
      <c r="C19" s="7">
        <v>7000</v>
      </c>
      <c r="D19" s="7">
        <f>+C19</f>
        <v>7000</v>
      </c>
      <c r="E19" s="9" t="s">
        <v>13</v>
      </c>
      <c r="F19" s="62" t="s">
        <v>22</v>
      </c>
      <c r="H19" s="131"/>
      <c r="I19" s="128" t="str">
        <f>+F19</f>
        <v>บริษัท บิ๊กบีโซลูชั่น จำกัด</v>
      </c>
      <c r="J19" s="129"/>
      <c r="L19" s="167" t="s">
        <v>15</v>
      </c>
      <c r="M19" s="168"/>
      <c r="N19" s="10" t="s">
        <v>134</v>
      </c>
    </row>
    <row r="20" spans="1:14" ht="15.75">
      <c r="A20" s="66"/>
      <c r="B20" s="20"/>
      <c r="C20" s="7"/>
      <c r="D20" s="7"/>
      <c r="E20" s="9"/>
      <c r="F20" s="52" t="s">
        <v>99</v>
      </c>
      <c r="G20" s="93" cm="1">
        <f t="array" ref="G20:H20">+J20:K20</f>
        <v>7000</v>
      </c>
      <c r="H20" s="54" t="str">
        <v>บาท</v>
      </c>
      <c r="I20" s="51" t="s">
        <v>21</v>
      </c>
      <c r="J20" s="13">
        <f>+D19</f>
        <v>7000</v>
      </c>
      <c r="K20" s="12" t="s">
        <v>17</v>
      </c>
      <c r="L20" s="11"/>
      <c r="M20" s="12"/>
      <c r="N20" s="15" t="s">
        <v>758</v>
      </c>
    </row>
    <row r="21" spans="1:14" ht="15.75">
      <c r="A21" s="65">
        <v>7</v>
      </c>
      <c r="B21" s="16" t="s">
        <v>135</v>
      </c>
      <c r="C21" s="7">
        <v>122400</v>
      </c>
      <c r="D21" s="7">
        <f>+C21</f>
        <v>122400</v>
      </c>
      <c r="E21" s="9" t="s">
        <v>13</v>
      </c>
      <c r="F21" s="62" t="s">
        <v>136</v>
      </c>
      <c r="H21" s="131"/>
      <c r="I21" s="128" t="str">
        <f>+F21</f>
        <v>นายธงชัย  มุ่งสมบัติ</v>
      </c>
      <c r="J21" s="129"/>
      <c r="L21" s="167" t="s">
        <v>15</v>
      </c>
      <c r="M21" s="168"/>
      <c r="N21" s="10" t="s">
        <v>137</v>
      </c>
    </row>
    <row r="22" spans="1:14" ht="15.75">
      <c r="A22" s="66"/>
      <c r="B22" s="10" t="s">
        <v>23</v>
      </c>
      <c r="C22" s="7"/>
      <c r="D22" s="9"/>
      <c r="E22" s="9"/>
      <c r="F22" s="52" t="s">
        <v>99</v>
      </c>
      <c r="G22" s="93" cm="1">
        <f t="array" ref="G22:H22">+J22:K22</f>
        <v>122400</v>
      </c>
      <c r="H22" s="54" t="str">
        <v>บาท</v>
      </c>
      <c r="I22" s="51" t="s">
        <v>21</v>
      </c>
      <c r="J22" s="13">
        <f>+D21</f>
        <v>122400</v>
      </c>
      <c r="K22" s="12" t="s">
        <v>17</v>
      </c>
      <c r="L22" s="11"/>
      <c r="M22" s="12"/>
      <c r="N22" s="15" t="s">
        <v>758</v>
      </c>
    </row>
    <row r="23" spans="1:14" ht="15.75">
      <c r="A23" s="65">
        <v>8</v>
      </c>
      <c r="B23" s="16" t="s">
        <v>135</v>
      </c>
      <c r="C23" s="27">
        <v>126000</v>
      </c>
      <c r="D23" s="28">
        <f>+C23</f>
        <v>126000</v>
      </c>
      <c r="E23" s="29" t="s">
        <v>13</v>
      </c>
      <c r="F23" s="130" t="s">
        <v>24</v>
      </c>
      <c r="H23" s="131"/>
      <c r="I23" s="128" t="str">
        <f>+F23</f>
        <v>นางสาวศิริลักษณ์ ยิ่งยวด</v>
      </c>
      <c r="J23" s="129"/>
      <c r="L23" s="167" t="s">
        <v>15</v>
      </c>
      <c r="M23" s="168"/>
      <c r="N23" s="15" t="s">
        <v>138</v>
      </c>
    </row>
    <row r="24" spans="1:14" ht="15.75">
      <c r="A24" s="65"/>
      <c r="B24" s="10" t="s">
        <v>23</v>
      </c>
      <c r="C24" s="9"/>
      <c r="D24" s="9"/>
      <c r="E24" s="9"/>
      <c r="F24" s="52" t="s">
        <v>99</v>
      </c>
      <c r="G24" s="93" cm="1">
        <f t="array" ref="G24:H24">+J24:K24</f>
        <v>126000</v>
      </c>
      <c r="H24" s="54" t="str">
        <v>บาท</v>
      </c>
      <c r="I24" s="51" t="s">
        <v>16</v>
      </c>
      <c r="J24" s="13">
        <f>+D23</f>
        <v>126000</v>
      </c>
      <c r="K24" s="12" t="s">
        <v>17</v>
      </c>
      <c r="L24" s="30"/>
      <c r="M24" s="31"/>
      <c r="N24" s="15" t="s">
        <v>758</v>
      </c>
    </row>
    <row r="25" spans="1:14" ht="15.75">
      <c r="A25" s="65">
        <v>9</v>
      </c>
      <c r="B25" s="16" t="s">
        <v>139</v>
      </c>
      <c r="C25" s="7">
        <v>126000</v>
      </c>
      <c r="D25" s="23">
        <f>+C25</f>
        <v>126000</v>
      </c>
      <c r="E25" s="9" t="s">
        <v>13</v>
      </c>
      <c r="F25" s="62" t="s">
        <v>25</v>
      </c>
      <c r="H25" s="131"/>
      <c r="I25" s="128" t="str">
        <f>+F25</f>
        <v>นางสาวสุวรรณา  เกรียงไกรเวคิน</v>
      </c>
      <c r="J25" s="129"/>
      <c r="L25" s="167" t="s">
        <v>15</v>
      </c>
      <c r="M25" s="168"/>
      <c r="N25" s="15" t="s">
        <v>140</v>
      </c>
    </row>
    <row r="26" spans="1:14" ht="15.75">
      <c r="A26" s="65"/>
      <c r="B26" s="20" t="s">
        <v>141</v>
      </c>
      <c r="C26" s="7"/>
      <c r="D26" s="9"/>
      <c r="E26" s="9"/>
      <c r="F26" s="52" t="s">
        <v>99</v>
      </c>
      <c r="G26" s="93" cm="1">
        <f t="array" ref="G26:H26">+J26:K26</f>
        <v>126000</v>
      </c>
      <c r="H26" s="54" t="str">
        <v>บาท</v>
      </c>
      <c r="I26" s="51" t="s">
        <v>16</v>
      </c>
      <c r="J26" s="13">
        <f>+D25</f>
        <v>126000</v>
      </c>
      <c r="K26" s="12" t="s">
        <v>17</v>
      </c>
      <c r="L26" s="11"/>
      <c r="M26" s="12"/>
      <c r="N26" s="15" t="s">
        <v>758</v>
      </c>
    </row>
    <row r="27" spans="1:14" ht="15.75">
      <c r="A27" s="65">
        <v>10</v>
      </c>
      <c r="B27" s="16" t="s">
        <v>135</v>
      </c>
      <c r="C27" s="7">
        <v>126000</v>
      </c>
      <c r="D27" s="7">
        <f>+C27</f>
        <v>126000</v>
      </c>
      <c r="E27" s="9" t="s">
        <v>13</v>
      </c>
      <c r="F27" s="62" t="s">
        <v>26</v>
      </c>
      <c r="H27" s="131"/>
      <c r="I27" s="128" t="str">
        <f>+F27</f>
        <v>นายประพาส  ปืนสุข</v>
      </c>
      <c r="J27" s="24"/>
      <c r="K27" s="25"/>
      <c r="L27" s="167" t="s">
        <v>15</v>
      </c>
      <c r="M27" s="168"/>
      <c r="N27" s="10" t="s">
        <v>142</v>
      </c>
    </row>
    <row r="28" spans="1:14" ht="15.75">
      <c r="A28" s="65"/>
      <c r="B28" s="10" t="s">
        <v>23</v>
      </c>
      <c r="C28" s="7"/>
      <c r="D28" s="7"/>
      <c r="E28" s="9"/>
      <c r="F28" s="52" t="s">
        <v>99</v>
      </c>
      <c r="G28" s="93" cm="1">
        <f t="array" ref="G28:H28">+J28:K28</f>
        <v>126000</v>
      </c>
      <c r="H28" s="54" t="str">
        <v>บาท</v>
      </c>
      <c r="I28" s="51" t="s">
        <v>21</v>
      </c>
      <c r="J28" s="13">
        <f>+D27</f>
        <v>126000</v>
      </c>
      <c r="K28" s="12" t="s">
        <v>17</v>
      </c>
      <c r="L28" s="11"/>
      <c r="M28" s="12"/>
      <c r="N28" s="15" t="s">
        <v>758</v>
      </c>
    </row>
    <row r="29" spans="1:14" ht="15.75">
      <c r="A29" s="67">
        <v>11</v>
      </c>
      <c r="B29" s="16" t="s">
        <v>135</v>
      </c>
      <c r="C29" s="32">
        <v>126000</v>
      </c>
      <c r="D29" s="32">
        <f>+C29</f>
        <v>126000</v>
      </c>
      <c r="E29" s="33" t="s">
        <v>13</v>
      </c>
      <c r="F29" s="90" t="s">
        <v>27</v>
      </c>
      <c r="H29" s="131"/>
      <c r="I29" s="128" t="str">
        <f>+F29</f>
        <v>นายวีระ  มานะอด</v>
      </c>
      <c r="J29" s="35"/>
      <c r="K29" s="36"/>
      <c r="L29" s="187" t="s">
        <v>15</v>
      </c>
      <c r="M29" s="188"/>
      <c r="N29" s="15" t="s">
        <v>143</v>
      </c>
    </row>
    <row r="30" spans="1:14" ht="15.75">
      <c r="A30" s="67"/>
      <c r="B30" s="10" t="s">
        <v>23</v>
      </c>
      <c r="C30" s="32"/>
      <c r="D30" s="32"/>
      <c r="E30" s="33"/>
      <c r="F30" s="52" t="s">
        <v>99</v>
      </c>
      <c r="G30" s="93" cm="1">
        <f t="array" ref="G30:H30">+J30:K30</f>
        <v>126000</v>
      </c>
      <c r="H30" s="54" t="str">
        <v>บาท</v>
      </c>
      <c r="I30" s="51" t="s">
        <v>21</v>
      </c>
      <c r="J30" s="13">
        <f>+D29</f>
        <v>126000</v>
      </c>
      <c r="K30" s="12" t="s">
        <v>17</v>
      </c>
      <c r="L30" s="30"/>
      <c r="M30" s="31"/>
      <c r="N30" s="15" t="s">
        <v>758</v>
      </c>
    </row>
    <row r="31" spans="1:14" ht="15.75">
      <c r="A31" s="67">
        <v>12</v>
      </c>
      <c r="B31" s="26" t="s">
        <v>144</v>
      </c>
      <c r="C31" s="37">
        <v>126000</v>
      </c>
      <c r="D31" s="7">
        <f>+C31</f>
        <v>126000</v>
      </c>
      <c r="E31" s="9" t="s">
        <v>13</v>
      </c>
      <c r="F31" s="62" t="s">
        <v>28</v>
      </c>
      <c r="H31" s="131"/>
      <c r="I31" s="128" t="str">
        <f>+F31</f>
        <v>นายปิยะ  เมฆสุวรรณ</v>
      </c>
      <c r="J31" s="129"/>
      <c r="L31" s="167" t="s">
        <v>15</v>
      </c>
      <c r="M31" s="168"/>
      <c r="N31" s="10" t="s">
        <v>145</v>
      </c>
    </row>
    <row r="32" spans="1:14" ht="15.75">
      <c r="A32" s="65"/>
      <c r="B32" s="10" t="s">
        <v>141</v>
      </c>
      <c r="C32" s="37"/>
      <c r="D32" s="7"/>
      <c r="E32" s="9"/>
      <c r="F32" s="52" t="s">
        <v>99</v>
      </c>
      <c r="G32" s="93" cm="1">
        <f t="array" ref="G32:H32">+J32:K32</f>
        <v>126000</v>
      </c>
      <c r="H32" s="54" t="str">
        <v>บาท</v>
      </c>
      <c r="I32" s="51" t="s">
        <v>21</v>
      </c>
      <c r="J32" s="13">
        <f>+D31</f>
        <v>126000</v>
      </c>
      <c r="K32" s="12" t="s">
        <v>17</v>
      </c>
      <c r="L32" s="11"/>
      <c r="M32" s="12"/>
      <c r="N32" s="15" t="s">
        <v>758</v>
      </c>
    </row>
    <row r="33" spans="1:14" ht="15.75">
      <c r="A33" s="65">
        <v>13</v>
      </c>
      <c r="B33" s="26" t="s">
        <v>144</v>
      </c>
      <c r="C33" s="7">
        <v>126000</v>
      </c>
      <c r="D33" s="7">
        <f>+C33</f>
        <v>126000</v>
      </c>
      <c r="E33" s="9" t="s">
        <v>13</v>
      </c>
      <c r="F33" s="62" t="s">
        <v>146</v>
      </c>
      <c r="H33" s="131"/>
      <c r="I33" s="128" t="str">
        <f>+F33</f>
        <v>นางสาวพรรณี  ศรีสรวล</v>
      </c>
      <c r="J33" s="111"/>
      <c r="K33" s="25"/>
      <c r="L33" s="167" t="s">
        <v>15</v>
      </c>
      <c r="M33" s="168"/>
      <c r="N33" s="10" t="s">
        <v>147</v>
      </c>
    </row>
    <row r="34" spans="1:14" ht="15.75">
      <c r="A34" s="65"/>
      <c r="B34" s="10" t="s">
        <v>141</v>
      </c>
      <c r="C34" s="7"/>
      <c r="D34" s="7"/>
      <c r="E34" s="9"/>
      <c r="F34" s="52" t="s">
        <v>99</v>
      </c>
      <c r="G34" s="93" cm="1">
        <f t="array" ref="G34:H34">+J34:K34</f>
        <v>126000</v>
      </c>
      <c r="H34" s="54" t="str">
        <v>บาท</v>
      </c>
      <c r="I34" s="51" t="s">
        <v>21</v>
      </c>
      <c r="J34" s="13">
        <f>+D33</f>
        <v>126000</v>
      </c>
      <c r="K34" s="12" t="s">
        <v>17</v>
      </c>
      <c r="L34" s="11"/>
      <c r="M34" s="12"/>
      <c r="N34" s="15" t="s">
        <v>758</v>
      </c>
    </row>
    <row r="35" spans="1:14" ht="15.75">
      <c r="A35" s="65">
        <v>14</v>
      </c>
      <c r="B35" s="6" t="s">
        <v>148</v>
      </c>
      <c r="C35" s="7">
        <v>4200</v>
      </c>
      <c r="D35" s="23">
        <f>+C35</f>
        <v>4200</v>
      </c>
      <c r="E35" s="9" t="s">
        <v>13</v>
      </c>
      <c r="F35" s="62" t="s">
        <v>149</v>
      </c>
      <c r="H35" s="131"/>
      <c r="I35" s="128" t="str">
        <f>+F35</f>
        <v>นายสุพจน์ สุนทราวันต์</v>
      </c>
      <c r="J35" s="129"/>
      <c r="L35" s="167" t="s">
        <v>15</v>
      </c>
      <c r="M35" s="168"/>
      <c r="N35" s="10" t="s">
        <v>150</v>
      </c>
    </row>
    <row r="36" spans="1:14" ht="15.75">
      <c r="A36" s="65"/>
      <c r="B36" s="6"/>
      <c r="C36" s="9"/>
      <c r="D36" s="9"/>
      <c r="E36" s="9"/>
      <c r="F36" s="52" t="s">
        <v>99</v>
      </c>
      <c r="G36" s="93" cm="1">
        <f t="array" ref="G36:H36">+J36:K36</f>
        <v>4200</v>
      </c>
      <c r="H36" s="54" t="str">
        <v>บาท</v>
      </c>
      <c r="I36" s="51" t="s">
        <v>16</v>
      </c>
      <c r="J36" s="13">
        <f>+D35</f>
        <v>4200</v>
      </c>
      <c r="K36" s="12" t="s">
        <v>17</v>
      </c>
      <c r="L36" s="11"/>
      <c r="M36" s="12"/>
      <c r="N36" s="15" t="s">
        <v>758</v>
      </c>
    </row>
    <row r="37" spans="1:14" ht="15.75">
      <c r="A37" s="65">
        <v>15</v>
      </c>
      <c r="B37" s="16" t="s">
        <v>151</v>
      </c>
      <c r="C37" s="7">
        <v>1500</v>
      </c>
      <c r="D37" s="7">
        <f>+C37</f>
        <v>1500</v>
      </c>
      <c r="E37" s="9" t="s">
        <v>13</v>
      </c>
      <c r="F37" s="62" t="s">
        <v>152</v>
      </c>
      <c r="H37" s="131"/>
      <c r="I37" s="128" t="str">
        <f>+F37</f>
        <v>นายอำนวย คงมั่น</v>
      </c>
      <c r="J37" s="111"/>
      <c r="K37" s="25"/>
      <c r="L37" s="167" t="s">
        <v>15</v>
      </c>
      <c r="M37" s="168"/>
      <c r="N37" s="10" t="s">
        <v>153</v>
      </c>
    </row>
    <row r="38" spans="1:14" ht="15.75">
      <c r="A38" s="65"/>
      <c r="B38" s="20"/>
      <c r="C38" s="7"/>
      <c r="D38" s="7"/>
      <c r="E38" s="9"/>
      <c r="F38" s="52" t="s">
        <v>99</v>
      </c>
      <c r="G38" s="93" cm="1">
        <f t="array" ref="G38:H38">+J38:K38</f>
        <v>1500</v>
      </c>
      <c r="H38" s="54" t="str">
        <v>บาท</v>
      </c>
      <c r="I38" s="51" t="s">
        <v>21</v>
      </c>
      <c r="J38" s="13">
        <f>+D37</f>
        <v>1500</v>
      </c>
      <c r="K38" s="12" t="s">
        <v>17</v>
      </c>
      <c r="L38" s="11"/>
      <c r="M38" s="12"/>
      <c r="N38" s="15" t="s">
        <v>758</v>
      </c>
    </row>
    <row r="39" spans="1:14" ht="15.75">
      <c r="A39" s="65">
        <v>16</v>
      </c>
      <c r="B39" s="20" t="s">
        <v>154</v>
      </c>
      <c r="C39" s="7">
        <v>1200</v>
      </c>
      <c r="D39" s="7">
        <f>+C39</f>
        <v>1200</v>
      </c>
      <c r="E39" s="9" t="s">
        <v>13</v>
      </c>
      <c r="F39" s="62" t="s">
        <v>155</v>
      </c>
      <c r="H39" s="131"/>
      <c r="I39" s="128" t="str">
        <f>+F39</f>
        <v>นายอนวัฒน์  ภูทอง</v>
      </c>
      <c r="J39" s="24"/>
      <c r="K39" s="25"/>
      <c r="L39" s="167" t="s">
        <v>15</v>
      </c>
      <c r="M39" s="168"/>
      <c r="N39" s="10" t="s">
        <v>156</v>
      </c>
    </row>
    <row r="40" spans="1:14" ht="15.75">
      <c r="A40" s="65"/>
      <c r="B40" s="10" t="s">
        <v>157</v>
      </c>
      <c r="C40" s="7"/>
      <c r="D40" s="7"/>
      <c r="E40" s="9"/>
      <c r="F40" s="52" t="s">
        <v>99</v>
      </c>
      <c r="G40" s="93" cm="1">
        <f t="array" ref="G40:H40">+J40:K40</f>
        <v>1200</v>
      </c>
      <c r="H40" s="54" t="str">
        <v>บาท</v>
      </c>
      <c r="I40" s="51" t="s">
        <v>21</v>
      </c>
      <c r="J40" s="13">
        <f>+D39</f>
        <v>1200</v>
      </c>
      <c r="K40" s="12" t="s">
        <v>17</v>
      </c>
      <c r="L40" s="11"/>
      <c r="M40" s="12"/>
      <c r="N40" s="10" t="s">
        <v>759</v>
      </c>
    </row>
    <row r="41" spans="1:14" ht="15.75">
      <c r="A41" s="65">
        <v>17</v>
      </c>
      <c r="B41" s="10" t="s">
        <v>29</v>
      </c>
      <c r="C41" s="7">
        <v>1840</v>
      </c>
      <c r="D41" s="7">
        <f>+C41</f>
        <v>1840</v>
      </c>
      <c r="E41" s="9" t="s">
        <v>13</v>
      </c>
      <c r="F41" s="62" t="s">
        <v>30</v>
      </c>
      <c r="H41" s="131"/>
      <c r="I41" s="128" t="str">
        <f>+F41</f>
        <v>นางสาวสุภาพ  เพียซุย</v>
      </c>
      <c r="J41" s="129"/>
      <c r="L41" s="167" t="s">
        <v>15</v>
      </c>
      <c r="M41" s="168"/>
      <c r="N41" s="15" t="s">
        <v>158</v>
      </c>
    </row>
    <row r="42" spans="1:14" ht="15.75">
      <c r="A42" s="65"/>
      <c r="B42" s="10"/>
      <c r="C42" s="37"/>
      <c r="D42" s="7"/>
      <c r="E42" s="9"/>
      <c r="F42" s="52" t="s">
        <v>99</v>
      </c>
      <c r="G42" s="93" cm="1">
        <f t="array" ref="G42:H42">+J42:K42</f>
        <v>1840</v>
      </c>
      <c r="H42" s="54" t="str">
        <v>บาท</v>
      </c>
      <c r="I42" s="51" t="s">
        <v>21</v>
      </c>
      <c r="J42" s="13">
        <f>+D41</f>
        <v>1840</v>
      </c>
      <c r="K42" s="12" t="s">
        <v>17</v>
      </c>
      <c r="L42" s="11"/>
      <c r="M42" s="12"/>
      <c r="N42" s="10" t="s">
        <v>760</v>
      </c>
    </row>
    <row r="43" spans="1:14" ht="15.75">
      <c r="A43" s="65">
        <v>18</v>
      </c>
      <c r="B43" s="26" t="s">
        <v>29</v>
      </c>
      <c r="C43" s="37">
        <v>800</v>
      </c>
      <c r="D43" s="7">
        <f>+C43</f>
        <v>800</v>
      </c>
      <c r="E43" s="9" t="s">
        <v>13</v>
      </c>
      <c r="F43" s="62" t="s">
        <v>31</v>
      </c>
      <c r="H43" s="131"/>
      <c r="I43" s="128" t="str">
        <f>+F43</f>
        <v>นายสมนึก  จันทธัมโม</v>
      </c>
      <c r="J43" s="129"/>
      <c r="L43" s="167" t="s">
        <v>15</v>
      </c>
      <c r="M43" s="168"/>
      <c r="N43" s="10" t="s">
        <v>159</v>
      </c>
    </row>
    <row r="44" spans="1:14" ht="15.75">
      <c r="A44" s="68"/>
      <c r="B44" s="10"/>
      <c r="C44" s="37"/>
      <c r="D44" s="7"/>
      <c r="E44" s="9"/>
      <c r="F44" s="52" t="s">
        <v>99</v>
      </c>
      <c r="G44" s="93" cm="1">
        <f t="array" ref="G44:H44">+J44:K44</f>
        <v>800</v>
      </c>
      <c r="H44" s="54" t="str">
        <v>บาท</v>
      </c>
      <c r="I44" s="11" t="s">
        <v>21</v>
      </c>
      <c r="J44" s="13">
        <f>+D43</f>
        <v>800</v>
      </c>
      <c r="K44" s="43" t="s">
        <v>17</v>
      </c>
      <c r="L44" s="11"/>
      <c r="M44" s="12"/>
      <c r="N44" s="10" t="s">
        <v>760</v>
      </c>
    </row>
    <row r="45" spans="1:14" ht="15.75">
      <c r="A45" s="65">
        <v>19</v>
      </c>
      <c r="B45" s="50" t="s">
        <v>32</v>
      </c>
      <c r="C45" s="32">
        <v>3975</v>
      </c>
      <c r="D45" s="118">
        <f>+C45</f>
        <v>3975</v>
      </c>
      <c r="E45" s="33" t="s">
        <v>13</v>
      </c>
      <c r="F45" s="90" t="s">
        <v>30</v>
      </c>
      <c r="H45" s="131"/>
      <c r="I45" s="128" t="str">
        <f>+F45</f>
        <v>นางสาวสุภาพ  เพียซุย</v>
      </c>
      <c r="J45" s="129"/>
      <c r="K45" s="140"/>
      <c r="L45" s="187" t="s">
        <v>15</v>
      </c>
      <c r="M45" s="188"/>
      <c r="N45" s="10" t="s">
        <v>160</v>
      </c>
    </row>
    <row r="46" spans="1:14" ht="15.75">
      <c r="A46" s="68"/>
      <c r="B46" s="38"/>
      <c r="C46" s="39"/>
      <c r="D46" s="40"/>
      <c r="E46" s="40"/>
      <c r="F46" s="52" t="s">
        <v>99</v>
      </c>
      <c r="G46" s="93" cm="1">
        <f t="array" ref="G46:H46">+J46:K46</f>
        <v>3975</v>
      </c>
      <c r="H46" s="54" t="str">
        <v>บาท</v>
      </c>
      <c r="I46" s="100" t="s">
        <v>21</v>
      </c>
      <c r="J46" s="13">
        <f>+D45</f>
        <v>3975</v>
      </c>
      <c r="K46" s="43" t="s">
        <v>17</v>
      </c>
      <c r="L46" s="41"/>
      <c r="M46" s="43"/>
      <c r="N46" s="10" t="s">
        <v>760</v>
      </c>
    </row>
    <row r="47" spans="1:14" ht="15.75">
      <c r="A47" s="65">
        <v>20</v>
      </c>
      <c r="B47" s="44" t="s">
        <v>33</v>
      </c>
      <c r="C47" s="37">
        <v>3455</v>
      </c>
      <c r="D47" s="7">
        <f>+C47</f>
        <v>3455</v>
      </c>
      <c r="E47" s="9" t="s">
        <v>13</v>
      </c>
      <c r="F47" s="62" t="s">
        <v>30</v>
      </c>
      <c r="H47" s="131"/>
      <c r="I47" s="128" t="str">
        <f>+F47</f>
        <v>นางสาวสุภาพ  เพียซุย</v>
      </c>
      <c r="J47" s="129"/>
      <c r="L47" s="167" t="s">
        <v>15</v>
      </c>
      <c r="M47" s="168"/>
      <c r="N47" s="10" t="s">
        <v>161</v>
      </c>
    </row>
    <row r="48" spans="1:14" ht="15.75">
      <c r="A48" s="65"/>
      <c r="B48" s="16"/>
      <c r="C48" s="9"/>
      <c r="D48" s="45"/>
      <c r="E48" s="9"/>
      <c r="F48" s="52" t="s">
        <v>99</v>
      </c>
      <c r="G48" s="93" cm="1">
        <f t="array" ref="G48:H48">+J48:K48</f>
        <v>3455</v>
      </c>
      <c r="H48" s="54" t="str">
        <v>บาท</v>
      </c>
      <c r="I48" s="51" t="s">
        <v>21</v>
      </c>
      <c r="J48" s="13">
        <f>+D47</f>
        <v>3455</v>
      </c>
      <c r="K48" s="12" t="s">
        <v>17</v>
      </c>
      <c r="L48" s="46"/>
      <c r="M48" s="47"/>
      <c r="N48" s="10" t="s">
        <v>760</v>
      </c>
    </row>
    <row r="49" spans="1:14" ht="15.75">
      <c r="A49" s="65">
        <v>21</v>
      </c>
      <c r="B49" s="16" t="s">
        <v>33</v>
      </c>
      <c r="C49" s="7">
        <v>900</v>
      </c>
      <c r="D49" s="7">
        <f>+C49</f>
        <v>900</v>
      </c>
      <c r="E49" s="9" t="s">
        <v>13</v>
      </c>
      <c r="F49" s="62" t="s">
        <v>30</v>
      </c>
      <c r="H49" s="131"/>
      <c r="I49" s="128" t="str">
        <f>+F49</f>
        <v>นางสาวสุภาพ  เพียซุย</v>
      </c>
      <c r="J49" s="129"/>
      <c r="L49" s="167" t="s">
        <v>15</v>
      </c>
      <c r="M49" s="168"/>
      <c r="N49" s="10" t="s">
        <v>162</v>
      </c>
    </row>
    <row r="50" spans="1:14" ht="15.75">
      <c r="A50" s="65"/>
      <c r="B50" s="10"/>
      <c r="C50" s="7"/>
      <c r="D50" s="7"/>
      <c r="E50" s="9"/>
      <c r="F50" s="52" t="s">
        <v>99</v>
      </c>
      <c r="G50" s="93" cm="1">
        <f t="array" ref="G50:H50">+J50:K50</f>
        <v>900</v>
      </c>
      <c r="H50" s="54" t="str">
        <v>บาท</v>
      </c>
      <c r="I50" s="51" t="s">
        <v>21</v>
      </c>
      <c r="J50" s="13">
        <f>+D49</f>
        <v>900</v>
      </c>
      <c r="K50" s="12" t="s">
        <v>17</v>
      </c>
      <c r="L50" s="11"/>
      <c r="M50" s="12"/>
      <c r="N50" s="10" t="s">
        <v>761</v>
      </c>
    </row>
    <row r="51" spans="1:14" ht="15.75">
      <c r="A51" s="65">
        <v>22</v>
      </c>
      <c r="B51" s="26" t="s">
        <v>34</v>
      </c>
      <c r="C51" s="7">
        <v>3350</v>
      </c>
      <c r="D51" s="7">
        <f>+C51</f>
        <v>3350</v>
      </c>
      <c r="E51" s="9" t="s">
        <v>13</v>
      </c>
      <c r="F51" s="62" t="s">
        <v>35</v>
      </c>
      <c r="H51" s="131"/>
      <c r="I51" s="128" t="str">
        <f>+F51</f>
        <v>นางจิตรา  หลีกชั่ว</v>
      </c>
      <c r="J51" s="129"/>
      <c r="L51" s="167" t="s">
        <v>15</v>
      </c>
      <c r="M51" s="168"/>
      <c r="N51" s="15" t="s">
        <v>163</v>
      </c>
    </row>
    <row r="52" spans="1:14" ht="15.75">
      <c r="A52" s="65"/>
      <c r="B52" s="10"/>
      <c r="C52" s="37"/>
      <c r="D52" s="7"/>
      <c r="E52" s="9"/>
      <c r="F52" s="52" t="s">
        <v>99</v>
      </c>
      <c r="G52" s="93" cm="1">
        <f t="array" ref="G52:H52">+J52:K52</f>
        <v>3350</v>
      </c>
      <c r="H52" s="54" t="str">
        <v>บาท</v>
      </c>
      <c r="I52" s="51" t="s">
        <v>21</v>
      </c>
      <c r="J52" s="13">
        <f>+D51</f>
        <v>3350</v>
      </c>
      <c r="K52" s="12" t="s">
        <v>17</v>
      </c>
      <c r="L52" s="11"/>
      <c r="M52" s="12"/>
      <c r="N52" s="10" t="s">
        <v>762</v>
      </c>
    </row>
    <row r="53" spans="1:14" ht="15.75">
      <c r="A53" s="65">
        <v>23</v>
      </c>
      <c r="B53" s="16" t="s">
        <v>164</v>
      </c>
      <c r="C53" s="37">
        <v>73070</v>
      </c>
      <c r="D53" s="7">
        <f>+C53</f>
        <v>73070</v>
      </c>
      <c r="E53" s="9" t="s">
        <v>13</v>
      </c>
      <c r="F53" s="62" t="s">
        <v>31</v>
      </c>
      <c r="H53" s="131"/>
      <c r="I53" s="128" t="str">
        <f>+F53</f>
        <v>นายสมนึก  จันทธัมโม</v>
      </c>
      <c r="J53" s="129"/>
      <c r="L53" s="167" t="s">
        <v>15</v>
      </c>
      <c r="M53" s="168"/>
      <c r="N53" s="10" t="s">
        <v>165</v>
      </c>
    </row>
    <row r="54" spans="1:14" ht="15.75">
      <c r="A54" s="65"/>
      <c r="B54" s="20" t="s">
        <v>166</v>
      </c>
      <c r="C54" s="37"/>
      <c r="D54" s="7"/>
      <c r="E54" s="9"/>
      <c r="F54" s="52" t="s">
        <v>99</v>
      </c>
      <c r="G54" s="93" cm="1">
        <f t="array" ref="G54:H54">+J54:K54</f>
        <v>73070</v>
      </c>
      <c r="H54" s="54" t="str">
        <v>บาท</v>
      </c>
      <c r="I54" s="51" t="s">
        <v>21</v>
      </c>
      <c r="J54" s="13">
        <f>+D53</f>
        <v>73070</v>
      </c>
      <c r="K54" s="12" t="s">
        <v>17</v>
      </c>
      <c r="L54" s="11"/>
      <c r="M54" s="12"/>
      <c r="N54" s="10" t="s">
        <v>762</v>
      </c>
    </row>
    <row r="55" spans="1:14" ht="15.75">
      <c r="A55" s="65">
        <v>24</v>
      </c>
      <c r="B55" s="16" t="s">
        <v>36</v>
      </c>
      <c r="C55" s="37">
        <v>66600</v>
      </c>
      <c r="D55" s="23">
        <f>+C55</f>
        <v>66600</v>
      </c>
      <c r="E55" s="9" t="s">
        <v>13</v>
      </c>
      <c r="F55" s="62" t="s">
        <v>37</v>
      </c>
      <c r="H55" s="131"/>
      <c r="I55" s="128" t="str">
        <f>+F55</f>
        <v>หจก.อาร์แอนด์พี คอมพ์ซิสเต็ม</v>
      </c>
      <c r="J55" s="129"/>
      <c r="L55" s="167" t="s">
        <v>15</v>
      </c>
      <c r="M55" s="168"/>
      <c r="N55" s="10" t="s">
        <v>167</v>
      </c>
    </row>
    <row r="56" spans="1:14" ht="15.75">
      <c r="A56" s="68"/>
      <c r="B56" s="38"/>
      <c r="C56" s="39"/>
      <c r="D56" s="40"/>
      <c r="E56" s="40"/>
      <c r="F56" s="52" t="s">
        <v>99</v>
      </c>
      <c r="G56" s="93" cm="1">
        <f t="array" ref="G56:H56">+J56:K56</f>
        <v>66600</v>
      </c>
      <c r="H56" s="54" t="str">
        <v>บาท</v>
      </c>
      <c r="I56" s="100" t="s">
        <v>21</v>
      </c>
      <c r="J56" s="13">
        <f>+D55</f>
        <v>66600</v>
      </c>
      <c r="K56" s="43" t="s">
        <v>17</v>
      </c>
      <c r="L56" s="41"/>
      <c r="M56" s="43"/>
      <c r="N56" s="10" t="s">
        <v>763</v>
      </c>
    </row>
    <row r="57" spans="1:14" ht="15.75">
      <c r="A57" s="65">
        <v>25</v>
      </c>
      <c r="B57" s="16" t="s">
        <v>36</v>
      </c>
      <c r="C57" s="37">
        <v>61200</v>
      </c>
      <c r="D57" s="7">
        <f>+C57</f>
        <v>61200</v>
      </c>
      <c r="E57" s="9" t="s">
        <v>13</v>
      </c>
      <c r="F57" s="62" t="s">
        <v>37</v>
      </c>
      <c r="H57" s="131"/>
      <c r="I57" s="128" t="str">
        <f>+F57</f>
        <v>หจก.อาร์แอนด์พี คอมพ์ซิสเต็ม</v>
      </c>
      <c r="J57" s="129"/>
      <c r="L57" s="167" t="s">
        <v>15</v>
      </c>
      <c r="M57" s="168"/>
      <c r="N57" s="10" t="s">
        <v>168</v>
      </c>
    </row>
    <row r="58" spans="1:14" ht="15.75">
      <c r="A58" s="65"/>
      <c r="B58" s="16"/>
      <c r="C58" s="9"/>
      <c r="D58" s="45"/>
      <c r="E58" s="9"/>
      <c r="F58" s="52" t="s">
        <v>99</v>
      </c>
      <c r="G58" s="93" cm="1">
        <f t="array" ref="G58:H58">+J58:K58</f>
        <v>61200</v>
      </c>
      <c r="H58" s="54" t="str">
        <v>บาท</v>
      </c>
      <c r="I58" s="51" t="s">
        <v>21</v>
      </c>
      <c r="J58" s="13">
        <f>+D57</f>
        <v>61200</v>
      </c>
      <c r="K58" s="12" t="s">
        <v>17</v>
      </c>
      <c r="L58" s="46"/>
      <c r="M58" s="47"/>
      <c r="N58" s="10" t="s">
        <v>763</v>
      </c>
    </row>
    <row r="59" spans="1:14" ht="15.75">
      <c r="A59" s="65">
        <v>26</v>
      </c>
      <c r="B59" s="16" t="s">
        <v>36</v>
      </c>
      <c r="C59" s="7">
        <v>45300</v>
      </c>
      <c r="D59" s="7">
        <f>+C59</f>
        <v>45300</v>
      </c>
      <c r="E59" s="9" t="s">
        <v>13</v>
      </c>
      <c r="F59" s="62" t="s">
        <v>37</v>
      </c>
      <c r="H59" s="131"/>
      <c r="I59" s="128" t="str">
        <f>+F59</f>
        <v>หจก.อาร์แอนด์พี คอมพ์ซิสเต็ม</v>
      </c>
      <c r="J59" s="129"/>
      <c r="L59" s="167" t="s">
        <v>15</v>
      </c>
      <c r="M59" s="168"/>
      <c r="N59" s="10" t="s">
        <v>169</v>
      </c>
    </row>
    <row r="60" spans="1:14" ht="15.75">
      <c r="A60" s="65"/>
      <c r="B60" s="10"/>
      <c r="C60" s="37"/>
      <c r="D60" s="7"/>
      <c r="E60" s="9"/>
      <c r="F60" s="52" t="s">
        <v>99</v>
      </c>
      <c r="G60" s="93" cm="1">
        <f t="array" ref="G60:H60">+J60:K60</f>
        <v>45300</v>
      </c>
      <c r="H60" s="54" t="str">
        <v>บาท</v>
      </c>
      <c r="I60" s="51" t="s">
        <v>21</v>
      </c>
      <c r="J60" s="13">
        <f>+D59</f>
        <v>45300</v>
      </c>
      <c r="K60" s="12" t="s">
        <v>17</v>
      </c>
      <c r="L60" s="11"/>
      <c r="M60" s="12"/>
      <c r="N60" s="10" t="s">
        <v>763</v>
      </c>
    </row>
    <row r="61" spans="1:14" ht="15.75">
      <c r="A61" s="65">
        <v>27</v>
      </c>
      <c r="B61" s="16" t="s">
        <v>36</v>
      </c>
      <c r="C61" s="37">
        <v>33300</v>
      </c>
      <c r="D61" s="7">
        <f>+C61</f>
        <v>33300</v>
      </c>
      <c r="E61" s="9" t="s">
        <v>13</v>
      </c>
      <c r="F61" s="62" t="s">
        <v>37</v>
      </c>
      <c r="H61" s="131"/>
      <c r="I61" s="128" t="str">
        <f>+F61</f>
        <v>หจก.อาร์แอนด์พี คอมพ์ซิสเต็ม</v>
      </c>
      <c r="J61" s="129"/>
      <c r="L61" s="167" t="s">
        <v>15</v>
      </c>
      <c r="M61" s="168"/>
      <c r="N61" s="10" t="s">
        <v>170</v>
      </c>
    </row>
    <row r="62" spans="1:14" ht="15.75">
      <c r="A62" s="65"/>
      <c r="B62" s="20"/>
      <c r="C62" s="37"/>
      <c r="D62" s="7"/>
      <c r="E62" s="9"/>
      <c r="F62" s="52" t="s">
        <v>99</v>
      </c>
      <c r="G62" s="93" cm="1">
        <f t="array" ref="G62:H62">+J62:K62</f>
        <v>33300</v>
      </c>
      <c r="H62" s="54" t="str">
        <v>บาท</v>
      </c>
      <c r="I62" s="51" t="s">
        <v>21</v>
      </c>
      <c r="J62" s="13">
        <f>+D61</f>
        <v>33300</v>
      </c>
      <c r="K62" s="12" t="s">
        <v>17</v>
      </c>
      <c r="L62" s="11"/>
      <c r="M62" s="12"/>
      <c r="N62" s="10" t="s">
        <v>763</v>
      </c>
    </row>
    <row r="63" spans="1:14" ht="15.75">
      <c r="A63" s="65">
        <v>28</v>
      </c>
      <c r="B63" s="44" t="s">
        <v>171</v>
      </c>
      <c r="C63" s="7">
        <v>115500</v>
      </c>
      <c r="D63" s="23">
        <f>+C63</f>
        <v>115500</v>
      </c>
      <c r="E63" s="9" t="s">
        <v>13</v>
      </c>
      <c r="F63" s="62" t="s">
        <v>172</v>
      </c>
      <c r="H63" s="131"/>
      <c r="I63" s="128" t="str">
        <f>+F63</f>
        <v>นายธวัช  ขันติศิริ</v>
      </c>
      <c r="J63" s="129"/>
      <c r="L63" s="167" t="s">
        <v>15</v>
      </c>
      <c r="M63" s="168"/>
      <c r="N63" s="10" t="s">
        <v>173</v>
      </c>
    </row>
    <row r="64" spans="1:14" ht="15.75">
      <c r="A64" s="68"/>
      <c r="B64" s="38"/>
      <c r="C64" s="39"/>
      <c r="D64" s="40"/>
      <c r="E64" s="40"/>
      <c r="F64" s="52" t="s">
        <v>99</v>
      </c>
      <c r="G64" s="93" cm="1">
        <f t="array" ref="G64:H64">+J64:K64</f>
        <v>115500</v>
      </c>
      <c r="H64" s="54" t="str">
        <v>บาท</v>
      </c>
      <c r="I64" s="100" t="s">
        <v>21</v>
      </c>
      <c r="J64" s="13">
        <f>+D63</f>
        <v>115500</v>
      </c>
      <c r="K64" s="43" t="s">
        <v>17</v>
      </c>
      <c r="L64" s="41"/>
      <c r="M64" s="43"/>
      <c r="N64" s="10" t="s">
        <v>763</v>
      </c>
    </row>
    <row r="65" spans="1:14" ht="15.75">
      <c r="A65" s="65">
        <v>29</v>
      </c>
      <c r="B65" s="44" t="s">
        <v>38</v>
      </c>
      <c r="C65" s="37">
        <v>56650</v>
      </c>
      <c r="D65" s="23">
        <f>+C65</f>
        <v>56650</v>
      </c>
      <c r="E65" s="9" t="s">
        <v>13</v>
      </c>
      <c r="F65" s="62" t="s">
        <v>174</v>
      </c>
      <c r="H65" s="131"/>
      <c r="I65" s="128" t="str">
        <f>+F65</f>
        <v>นายบุญเลิศ  นามพุทธา</v>
      </c>
      <c r="J65" s="129"/>
      <c r="L65" s="167" t="s">
        <v>15</v>
      </c>
      <c r="M65" s="168"/>
      <c r="N65" s="10" t="s">
        <v>175</v>
      </c>
    </row>
    <row r="66" spans="1:14" ht="15.75">
      <c r="A66" s="68"/>
      <c r="B66" s="38" t="s">
        <v>176</v>
      </c>
      <c r="C66" s="39"/>
      <c r="D66" s="40"/>
      <c r="E66" s="40"/>
      <c r="F66" s="52" t="s">
        <v>99</v>
      </c>
      <c r="G66" s="93" cm="1">
        <f t="array" ref="G66:H66">+J66:K66</f>
        <v>56650</v>
      </c>
      <c r="H66" s="54" t="str">
        <v>บาท</v>
      </c>
      <c r="I66" s="100" t="s">
        <v>21</v>
      </c>
      <c r="J66" s="13">
        <f>+D65</f>
        <v>56650</v>
      </c>
      <c r="K66" s="43" t="s">
        <v>17</v>
      </c>
      <c r="L66" s="41"/>
      <c r="M66" s="43"/>
      <c r="N66" s="10" t="s">
        <v>763</v>
      </c>
    </row>
    <row r="67" spans="1:14" ht="15.75">
      <c r="A67" s="65">
        <v>30</v>
      </c>
      <c r="B67" s="16" t="s">
        <v>177</v>
      </c>
      <c r="C67" s="37">
        <v>47175</v>
      </c>
      <c r="D67" s="7">
        <f>+C67</f>
        <v>47175</v>
      </c>
      <c r="E67" s="9" t="s">
        <v>13</v>
      </c>
      <c r="F67" s="62" t="s">
        <v>30</v>
      </c>
      <c r="H67" s="131"/>
      <c r="I67" s="128" t="str">
        <f>+F67</f>
        <v>นางสาวสุภาพ  เพียซุย</v>
      </c>
      <c r="J67" s="129"/>
      <c r="L67" s="167" t="s">
        <v>15</v>
      </c>
      <c r="M67" s="168"/>
      <c r="N67" s="10" t="s">
        <v>178</v>
      </c>
    </row>
    <row r="68" spans="1:14" ht="15.75">
      <c r="A68" s="65"/>
      <c r="B68" s="10" t="s">
        <v>179</v>
      </c>
      <c r="C68" s="9"/>
      <c r="D68" s="45"/>
      <c r="E68" s="9"/>
      <c r="F68" s="52" t="s">
        <v>99</v>
      </c>
      <c r="G68" s="93" cm="1">
        <f t="array" ref="G68:H68">+J68:K68</f>
        <v>47175</v>
      </c>
      <c r="H68" s="54" t="str">
        <v>บาท</v>
      </c>
      <c r="I68" s="51" t="s">
        <v>21</v>
      </c>
      <c r="J68" s="13">
        <f>+D67</f>
        <v>47175</v>
      </c>
      <c r="K68" s="12" t="s">
        <v>17</v>
      </c>
      <c r="L68" s="46"/>
      <c r="M68" s="47"/>
      <c r="N68" s="10" t="s">
        <v>764</v>
      </c>
    </row>
    <row r="69" spans="1:14" ht="15.75">
      <c r="A69" s="65">
        <v>31</v>
      </c>
      <c r="B69" s="16" t="s">
        <v>177</v>
      </c>
      <c r="C69" s="37">
        <v>1560</v>
      </c>
      <c r="D69" s="7">
        <f>+C69</f>
        <v>1560</v>
      </c>
      <c r="E69" s="9" t="s">
        <v>13</v>
      </c>
      <c r="F69" s="62" t="s">
        <v>31</v>
      </c>
      <c r="H69" s="131"/>
      <c r="I69" s="128" t="str">
        <f>+F69</f>
        <v>นายสมนึก  จันทธัมโม</v>
      </c>
      <c r="J69" s="129"/>
      <c r="L69" s="167" t="s">
        <v>15</v>
      </c>
      <c r="M69" s="168"/>
      <c r="N69" s="15" t="s">
        <v>180</v>
      </c>
    </row>
    <row r="70" spans="1:14" ht="15.75">
      <c r="A70" s="65"/>
      <c r="B70" s="10" t="s">
        <v>179</v>
      </c>
      <c r="C70" s="37"/>
      <c r="D70" s="7"/>
      <c r="E70" s="9"/>
      <c r="F70" s="52" t="s">
        <v>99</v>
      </c>
      <c r="G70" s="93" cm="1">
        <f t="array" ref="G70:H70">+J70:K70</f>
        <v>1560</v>
      </c>
      <c r="H70" s="54" t="str">
        <v>บาท</v>
      </c>
      <c r="I70" s="51" t="s">
        <v>21</v>
      </c>
      <c r="J70" s="13">
        <f>+D69</f>
        <v>1560</v>
      </c>
      <c r="K70" s="12" t="s">
        <v>17</v>
      </c>
      <c r="L70" s="11"/>
      <c r="M70" s="12"/>
      <c r="N70" s="10" t="s">
        <v>764</v>
      </c>
    </row>
    <row r="71" spans="1:14" ht="15.75">
      <c r="A71" s="65">
        <v>32</v>
      </c>
      <c r="B71" s="16" t="s">
        <v>177</v>
      </c>
      <c r="C71" s="7">
        <v>19350</v>
      </c>
      <c r="D71" s="23">
        <f>+C71</f>
        <v>19350</v>
      </c>
      <c r="E71" s="9" t="s">
        <v>13</v>
      </c>
      <c r="F71" s="62" t="s">
        <v>31</v>
      </c>
      <c r="H71" s="131"/>
      <c r="I71" s="128" t="str">
        <f>+F71</f>
        <v>นายสมนึก  จันทธัมโม</v>
      </c>
      <c r="J71" s="129"/>
      <c r="L71" s="167" t="s">
        <v>15</v>
      </c>
      <c r="M71" s="168"/>
      <c r="N71" s="10" t="s">
        <v>181</v>
      </c>
    </row>
    <row r="72" spans="1:14" ht="15.75">
      <c r="A72" s="68"/>
      <c r="B72" s="10" t="s">
        <v>179</v>
      </c>
      <c r="C72" s="39"/>
      <c r="D72" s="40"/>
      <c r="E72" s="40"/>
      <c r="F72" s="52" t="s">
        <v>99</v>
      </c>
      <c r="G72" s="93" cm="1">
        <f t="array" ref="G72:H72">+J72:K72</f>
        <v>19350</v>
      </c>
      <c r="H72" s="54" t="str">
        <v>บาท</v>
      </c>
      <c r="I72" s="100" t="s">
        <v>21</v>
      </c>
      <c r="J72" s="13">
        <f>+D71</f>
        <v>19350</v>
      </c>
      <c r="K72" s="43" t="s">
        <v>17</v>
      </c>
      <c r="L72" s="41"/>
      <c r="M72" s="43"/>
      <c r="N72" s="10" t="s">
        <v>764</v>
      </c>
    </row>
    <row r="73" spans="1:14" ht="15.75">
      <c r="A73" s="65">
        <v>33</v>
      </c>
      <c r="B73" s="44" t="s">
        <v>182</v>
      </c>
      <c r="C73" s="7">
        <v>13348</v>
      </c>
      <c r="D73" s="7">
        <f>+C73</f>
        <v>13348</v>
      </c>
      <c r="E73" s="9" t="s">
        <v>13</v>
      </c>
      <c r="F73" s="62" t="s">
        <v>30</v>
      </c>
      <c r="H73" s="131"/>
      <c r="I73" s="128" t="str">
        <f>+F73</f>
        <v>นางสาวสุภาพ  เพียซุย</v>
      </c>
      <c r="J73" s="129"/>
      <c r="L73" s="167" t="s">
        <v>15</v>
      </c>
      <c r="M73" s="168"/>
      <c r="N73" s="15" t="s">
        <v>183</v>
      </c>
    </row>
    <row r="74" spans="1:14">
      <c r="A74" s="132"/>
      <c r="B74" s="135"/>
      <c r="C74" s="135"/>
      <c r="D74" s="134"/>
      <c r="E74" s="134"/>
      <c r="F74" s="60" t="s">
        <v>99</v>
      </c>
      <c r="G74" s="141" cm="1">
        <f t="array" ref="G74:H74">+J74:K74</f>
        <v>13348</v>
      </c>
      <c r="H74" s="97" t="str">
        <v>บาท</v>
      </c>
      <c r="I74" s="75" t="s">
        <v>21</v>
      </c>
      <c r="J74" s="76">
        <f>+D73</f>
        <v>13348</v>
      </c>
      <c r="K74" s="77" t="s">
        <v>17</v>
      </c>
      <c r="L74" s="133"/>
      <c r="M74" s="133"/>
      <c r="N74" s="74" t="s">
        <v>765</v>
      </c>
    </row>
    <row r="75" spans="1:14">
      <c r="F75" s="142"/>
      <c r="G75" s="142"/>
      <c r="H75" s="142"/>
      <c r="I75" s="137"/>
      <c r="J75" s="138"/>
      <c r="K75" s="139"/>
      <c r="L75" s="136"/>
    </row>
  </sheetData>
  <mergeCells count="49">
    <mergeCell ref="A1:N1"/>
    <mergeCell ref="A2:N2"/>
    <mergeCell ref="A3:N3"/>
    <mergeCell ref="I5:K5"/>
    <mergeCell ref="L5:M5"/>
    <mergeCell ref="L53:M53"/>
    <mergeCell ref="L55:M55"/>
    <mergeCell ref="F8:H8"/>
    <mergeCell ref="A4:N4"/>
    <mergeCell ref="F9:H9"/>
    <mergeCell ref="L9:M9"/>
    <mergeCell ref="L8:M8"/>
    <mergeCell ref="I6:K6"/>
    <mergeCell ref="L6:M6"/>
    <mergeCell ref="I7:K7"/>
    <mergeCell ref="L7:M7"/>
    <mergeCell ref="F6:H6"/>
    <mergeCell ref="F7:H7"/>
    <mergeCell ref="I8:K8"/>
    <mergeCell ref="L43:M43"/>
    <mergeCell ref="L45:M45"/>
    <mergeCell ref="L39:M39"/>
    <mergeCell ref="L41:M41"/>
    <mergeCell ref="L47:M47"/>
    <mergeCell ref="L49:M49"/>
    <mergeCell ref="L51:M51"/>
    <mergeCell ref="L11:M11"/>
    <mergeCell ref="L13:M13"/>
    <mergeCell ref="L15:M15"/>
    <mergeCell ref="L35:M35"/>
    <mergeCell ref="L37:M37"/>
    <mergeCell ref="L23:M23"/>
    <mergeCell ref="L25:M25"/>
    <mergeCell ref="L17:M17"/>
    <mergeCell ref="L19:M19"/>
    <mergeCell ref="L21:M21"/>
    <mergeCell ref="L27:M27"/>
    <mergeCell ref="L29:M29"/>
    <mergeCell ref="L31:M31"/>
    <mergeCell ref="L33:M33"/>
    <mergeCell ref="L67:M67"/>
    <mergeCell ref="L69:M69"/>
    <mergeCell ref="L71:M71"/>
    <mergeCell ref="L73:M73"/>
    <mergeCell ref="L57:M57"/>
    <mergeCell ref="L59:M59"/>
    <mergeCell ref="L61:M61"/>
    <mergeCell ref="L63:M63"/>
    <mergeCell ref="L65:M65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rowBreaks count="2" manualBreakCount="2">
    <brk id="34" max="13" man="1"/>
    <brk id="68" max="1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60C60-BDDF-4FED-9A4B-6DAF566B5670}">
  <dimension ref="A1:N48"/>
  <sheetViews>
    <sheetView zoomScaleNormal="100" zoomScaleSheetLayoutView="100" workbookViewId="0">
      <selection activeCell="F18" sqref="F18"/>
    </sheetView>
  </sheetViews>
  <sheetFormatPr defaultRowHeight="18.75"/>
  <cols>
    <col min="1" max="1" width="5.125" style="5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7.25" customWidth="1"/>
    <col min="7" max="7" width="9.5" customWidth="1"/>
    <col min="8" max="8" width="7.875" customWidth="1"/>
    <col min="9" max="9" width="5.37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169" t="s">
        <v>117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 t="s">
        <v>118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1:14">
      <c r="A4" s="171">
        <v>1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>
      <c r="A5" s="58"/>
      <c r="B5" s="2"/>
      <c r="C5" s="1"/>
      <c r="D5" s="1"/>
      <c r="E5" s="1"/>
      <c r="F5" s="2"/>
      <c r="G5" s="63"/>
      <c r="H5" s="6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6" t="s">
        <v>629</v>
      </c>
      <c r="C9" s="7">
        <v>518284.7</v>
      </c>
      <c r="D9" s="8">
        <f>+C9</f>
        <v>518284.7</v>
      </c>
      <c r="E9" s="9" t="s">
        <v>13</v>
      </c>
      <c r="F9" s="10" t="s">
        <v>14</v>
      </c>
      <c r="G9" s="18"/>
      <c r="H9" s="24"/>
      <c r="I9" s="164" t="str">
        <f>+F9</f>
        <v>สหกรณ์โคนมวังน้ำเย็น</v>
      </c>
      <c r="J9" s="165"/>
      <c r="K9" s="166"/>
      <c r="L9" s="167" t="s">
        <v>15</v>
      </c>
      <c r="M9" s="168"/>
      <c r="N9" s="6" t="s">
        <v>630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518284.7</v>
      </c>
      <c r="H10" s="54" t="str">
        <v>บาท</v>
      </c>
      <c r="I10" s="11" t="s">
        <v>16</v>
      </c>
      <c r="J10" s="13">
        <f>+D9</f>
        <v>518284.7</v>
      </c>
      <c r="K10" s="12" t="s">
        <v>17</v>
      </c>
      <c r="L10" s="11"/>
      <c r="M10" s="14"/>
      <c r="N10" s="15" t="s">
        <v>840</v>
      </c>
    </row>
    <row r="11" spans="1:14" ht="15.75">
      <c r="A11" s="65">
        <v>2</v>
      </c>
      <c r="B11" s="26" t="s">
        <v>631</v>
      </c>
      <c r="C11" s="37">
        <v>9000</v>
      </c>
      <c r="D11" s="7">
        <f>+C11</f>
        <v>9000</v>
      </c>
      <c r="E11" s="9" t="s">
        <v>13</v>
      </c>
      <c r="F11" s="6" t="s">
        <v>632</v>
      </c>
      <c r="G11" s="145"/>
      <c r="H11" s="104"/>
      <c r="I11" s="164" t="str">
        <f>+F11</f>
        <v>นายพรศักดิ์  ดิษพรม</v>
      </c>
      <c r="J11" s="165"/>
      <c r="K11" s="166"/>
      <c r="L11" s="167" t="s">
        <v>15</v>
      </c>
      <c r="M11" s="168"/>
      <c r="N11" s="6" t="s">
        <v>633</v>
      </c>
    </row>
    <row r="12" spans="1:14" ht="15.75">
      <c r="A12" s="65"/>
      <c r="B12" s="20"/>
      <c r="C12" s="37"/>
      <c r="D12" s="7"/>
      <c r="E12" s="9"/>
      <c r="F12" s="52" t="s">
        <v>99</v>
      </c>
      <c r="G12" s="93" cm="1">
        <f t="array" ref="G12:H12">+J12:K12</f>
        <v>9000</v>
      </c>
      <c r="H12" s="54" t="str">
        <v>บาท</v>
      </c>
      <c r="I12" s="11" t="s">
        <v>16</v>
      </c>
      <c r="J12" s="13">
        <f>+D11</f>
        <v>9000</v>
      </c>
      <c r="K12" s="12" t="s">
        <v>17</v>
      </c>
      <c r="L12" s="11"/>
      <c r="M12" s="14"/>
      <c r="N12" s="10" t="s">
        <v>829</v>
      </c>
    </row>
    <row r="13" spans="1:14" ht="15.75">
      <c r="A13" s="65">
        <v>3</v>
      </c>
      <c r="B13" s="50" t="s">
        <v>71</v>
      </c>
      <c r="C13" s="7">
        <v>20810</v>
      </c>
      <c r="D13" s="8">
        <f>+C13</f>
        <v>20810</v>
      </c>
      <c r="E13" s="9" t="s">
        <v>13</v>
      </c>
      <c r="F13" s="10" t="s">
        <v>37</v>
      </c>
      <c r="G13" s="18"/>
      <c r="H13" s="24"/>
      <c r="I13" s="164" t="str">
        <f>+F13</f>
        <v>หจก.อาร์แอนด์พี คอมพ์ซิสเต็ม</v>
      </c>
      <c r="J13" s="165"/>
      <c r="K13" s="166"/>
      <c r="L13" s="167" t="s">
        <v>15</v>
      </c>
      <c r="M13" s="168"/>
      <c r="N13" s="6" t="s">
        <v>634</v>
      </c>
    </row>
    <row r="14" spans="1:14" ht="15.75">
      <c r="A14" s="65"/>
      <c r="B14" s="15"/>
      <c r="C14" s="9"/>
      <c r="D14" s="9"/>
      <c r="E14" s="9"/>
      <c r="F14" s="52" t="s">
        <v>99</v>
      </c>
      <c r="G14" s="93" cm="1">
        <f t="array" ref="G14:H14">+J14:K14</f>
        <v>20810</v>
      </c>
      <c r="H14" s="54" t="str">
        <v>บาท</v>
      </c>
      <c r="I14" s="11" t="s">
        <v>16</v>
      </c>
      <c r="J14" s="13">
        <f>+D13</f>
        <v>20810</v>
      </c>
      <c r="K14" s="12" t="s">
        <v>17</v>
      </c>
      <c r="L14" s="11"/>
      <c r="M14" s="14"/>
      <c r="N14" s="10" t="s">
        <v>829</v>
      </c>
    </row>
    <row r="15" spans="1:14" ht="15.75">
      <c r="A15" s="65">
        <v>4</v>
      </c>
      <c r="B15" s="50" t="s">
        <v>635</v>
      </c>
      <c r="C15" s="7">
        <v>2000</v>
      </c>
      <c r="D15" s="17">
        <f>+C15</f>
        <v>2000</v>
      </c>
      <c r="E15" s="9" t="s">
        <v>13</v>
      </c>
      <c r="F15" s="18" t="s">
        <v>31</v>
      </c>
      <c r="G15" s="18"/>
      <c r="H15" s="19"/>
      <c r="I15" s="164" t="str">
        <f>+F15</f>
        <v>นายสมนึก  จันทธัมโม</v>
      </c>
      <c r="J15" s="165"/>
      <c r="K15" s="166"/>
      <c r="L15" s="167" t="s">
        <v>15</v>
      </c>
      <c r="M15" s="168"/>
      <c r="N15" s="6" t="s">
        <v>636</v>
      </c>
    </row>
    <row r="16" spans="1:14" ht="15.75">
      <c r="A16" s="65"/>
      <c r="B16" s="15"/>
      <c r="C16" s="9"/>
      <c r="D16" s="21"/>
      <c r="E16" s="9"/>
      <c r="F16" s="52" t="s">
        <v>99</v>
      </c>
      <c r="G16" s="93" cm="1">
        <f t="array" ref="G16:H16">+J16:K16</f>
        <v>2000</v>
      </c>
      <c r="H16" s="54" t="str">
        <v>บาท</v>
      </c>
      <c r="I16" s="11" t="s">
        <v>16</v>
      </c>
      <c r="J16" s="13">
        <f>+D15</f>
        <v>2000</v>
      </c>
      <c r="K16" s="12" t="s">
        <v>17</v>
      </c>
      <c r="L16" s="11"/>
      <c r="M16" s="14"/>
      <c r="N16" s="10" t="s">
        <v>830</v>
      </c>
    </row>
    <row r="17" spans="1:14" ht="15.75">
      <c r="A17" s="65">
        <v>5</v>
      </c>
      <c r="B17" s="50" t="s">
        <v>637</v>
      </c>
      <c r="C17" s="37">
        <v>2500</v>
      </c>
      <c r="D17" s="7">
        <f>+C17</f>
        <v>2500</v>
      </c>
      <c r="E17" s="9" t="s">
        <v>13</v>
      </c>
      <c r="F17" s="6" t="s">
        <v>638</v>
      </c>
      <c r="G17" s="145"/>
      <c r="H17" s="104"/>
      <c r="I17" s="164" t="str">
        <f>+F17</f>
        <v>นายธเนศ  ภูมิวาลย์</v>
      </c>
      <c r="J17" s="165"/>
      <c r="K17" s="166"/>
      <c r="L17" s="167" t="s">
        <v>15</v>
      </c>
      <c r="M17" s="168"/>
      <c r="N17" s="6" t="s">
        <v>639</v>
      </c>
    </row>
    <row r="18" spans="1:14" ht="15.75">
      <c r="A18" s="65"/>
      <c r="B18" s="15"/>
      <c r="C18" s="37"/>
      <c r="D18" s="7"/>
      <c r="E18" s="9"/>
      <c r="F18" s="52" t="s">
        <v>99</v>
      </c>
      <c r="G18" s="93" cm="1">
        <f t="array" ref="G18:H18">+J18:K18</f>
        <v>2500</v>
      </c>
      <c r="H18" s="54" t="str">
        <v>บาท</v>
      </c>
      <c r="I18" s="11" t="s">
        <v>16</v>
      </c>
      <c r="J18" s="13">
        <f>+D17</f>
        <v>2500</v>
      </c>
      <c r="K18" s="12" t="s">
        <v>17</v>
      </c>
      <c r="L18" s="11"/>
      <c r="M18" s="14"/>
      <c r="N18" s="10" t="s">
        <v>831</v>
      </c>
    </row>
    <row r="19" spans="1:14" ht="15.75">
      <c r="A19" s="65">
        <v>6</v>
      </c>
      <c r="B19" s="44" t="s">
        <v>640</v>
      </c>
      <c r="C19" s="7">
        <v>11923.2</v>
      </c>
      <c r="D19" s="23">
        <f>+C19</f>
        <v>11923.2</v>
      </c>
      <c r="E19" s="9" t="s">
        <v>13</v>
      </c>
      <c r="F19" s="10" t="s">
        <v>69</v>
      </c>
      <c r="G19" s="18"/>
      <c r="H19" s="24"/>
      <c r="I19" s="164" t="str">
        <f>+F19</f>
        <v>ส.อ.กันตวัฒน์  บุญบวก</v>
      </c>
      <c r="J19" s="165"/>
      <c r="K19" s="166"/>
      <c r="L19" s="167" t="s">
        <v>15</v>
      </c>
      <c r="M19" s="168"/>
      <c r="N19" s="10" t="s">
        <v>641</v>
      </c>
    </row>
    <row r="20" spans="1:14" ht="15.75">
      <c r="A20" s="68"/>
      <c r="B20" s="38"/>
      <c r="C20" s="39"/>
      <c r="D20" s="40"/>
      <c r="E20" s="40"/>
      <c r="F20" s="52" t="s">
        <v>99</v>
      </c>
      <c r="G20" s="93" cm="1">
        <f t="array" ref="G20:H20">+J20:K20</f>
        <v>11923.2</v>
      </c>
      <c r="H20" s="54" t="str">
        <v>บาท</v>
      </c>
      <c r="I20" s="11" t="s">
        <v>16</v>
      </c>
      <c r="J20" s="13">
        <f>+D19</f>
        <v>11923.2</v>
      </c>
      <c r="K20" s="12" t="s">
        <v>17</v>
      </c>
      <c r="L20" s="41"/>
      <c r="M20" s="43"/>
      <c r="N20" s="10" t="s">
        <v>832</v>
      </c>
    </row>
    <row r="21" spans="1:14" ht="15.75">
      <c r="A21" s="65">
        <v>7</v>
      </c>
      <c r="B21" s="44" t="s">
        <v>71</v>
      </c>
      <c r="C21" s="7">
        <v>14840</v>
      </c>
      <c r="D21" s="23">
        <f>+C21</f>
        <v>14840</v>
      </c>
      <c r="E21" s="9" t="s">
        <v>13</v>
      </c>
      <c r="F21" s="10" t="s">
        <v>37</v>
      </c>
      <c r="G21" s="18"/>
      <c r="H21" s="24"/>
      <c r="I21" s="164" t="str">
        <f>+F21</f>
        <v>หจก.อาร์แอนด์พี คอมพ์ซิสเต็ม</v>
      </c>
      <c r="J21" s="165"/>
      <c r="K21" s="166"/>
      <c r="L21" s="167" t="s">
        <v>15</v>
      </c>
      <c r="M21" s="168"/>
      <c r="N21" s="10" t="s">
        <v>642</v>
      </c>
    </row>
    <row r="22" spans="1:14" ht="15.75">
      <c r="A22" s="68"/>
      <c r="B22" s="38"/>
      <c r="C22" s="39"/>
      <c r="D22" s="40"/>
      <c r="E22" s="40"/>
      <c r="F22" s="52" t="s">
        <v>99</v>
      </c>
      <c r="G22" s="93" cm="1">
        <f t="array" ref="G22:H22">+J22:K22</f>
        <v>14840</v>
      </c>
      <c r="H22" s="54" t="str">
        <v>บาท</v>
      </c>
      <c r="I22" s="11" t="s">
        <v>16</v>
      </c>
      <c r="J22" s="13">
        <f>+D21</f>
        <v>14840</v>
      </c>
      <c r="K22" s="12" t="s">
        <v>17</v>
      </c>
      <c r="L22" s="41"/>
      <c r="M22" s="43"/>
      <c r="N22" s="10" t="s">
        <v>833</v>
      </c>
    </row>
    <row r="23" spans="1:14" ht="15.75">
      <c r="A23" s="65">
        <v>8</v>
      </c>
      <c r="B23" s="124" t="s">
        <v>643</v>
      </c>
      <c r="C23" s="37">
        <v>20200</v>
      </c>
      <c r="D23" s="7">
        <f>+C23</f>
        <v>20200</v>
      </c>
      <c r="E23" s="9" t="s">
        <v>13</v>
      </c>
      <c r="F23" s="10" t="s">
        <v>37</v>
      </c>
      <c r="G23" s="145"/>
      <c r="H23" s="104"/>
      <c r="I23" s="164" t="str">
        <f>+F23</f>
        <v>หจก.อาร์แอนด์พี คอมพ์ซิสเต็ม</v>
      </c>
      <c r="J23" s="165"/>
      <c r="K23" s="166"/>
      <c r="L23" s="167" t="s">
        <v>15</v>
      </c>
      <c r="M23" s="168"/>
      <c r="N23" s="10" t="s">
        <v>644</v>
      </c>
    </row>
    <row r="24" spans="1:14" ht="15.75">
      <c r="A24" s="65"/>
      <c r="B24" s="125" t="s">
        <v>645</v>
      </c>
      <c r="C24" s="9"/>
      <c r="D24" s="45"/>
      <c r="E24" s="9"/>
      <c r="F24" s="52" t="s">
        <v>99</v>
      </c>
      <c r="G24" s="93" cm="1">
        <f t="array" ref="G24:H24">+J24:K24</f>
        <v>20200</v>
      </c>
      <c r="H24" s="54" t="str">
        <v>บาท</v>
      </c>
      <c r="I24" s="11" t="s">
        <v>16</v>
      </c>
      <c r="J24" s="13">
        <f>+D23</f>
        <v>20200</v>
      </c>
      <c r="K24" s="12" t="s">
        <v>17</v>
      </c>
      <c r="L24" s="46"/>
      <c r="M24" s="47"/>
      <c r="N24" s="10" t="s">
        <v>834</v>
      </c>
    </row>
    <row r="25" spans="1:14" ht="15.75">
      <c r="A25" s="65">
        <v>9</v>
      </c>
      <c r="B25" s="16" t="s">
        <v>646</v>
      </c>
      <c r="C25" s="32">
        <v>23800</v>
      </c>
      <c r="D25" s="32">
        <f>+C25</f>
        <v>23800</v>
      </c>
      <c r="E25" s="33" t="s">
        <v>13</v>
      </c>
      <c r="F25" s="15" t="s">
        <v>332</v>
      </c>
      <c r="G25" s="145"/>
      <c r="H25" s="104"/>
      <c r="I25" s="164" t="str">
        <f>+F25</f>
        <v>นายสักกชิต  โบราณินทร์</v>
      </c>
      <c r="J25" s="165"/>
      <c r="K25" s="166"/>
      <c r="L25" s="167" t="s">
        <v>15</v>
      </c>
      <c r="M25" s="168"/>
      <c r="N25" s="15" t="s">
        <v>647</v>
      </c>
    </row>
    <row r="26" spans="1:14" ht="15.75">
      <c r="A26" s="65"/>
      <c r="B26" s="10"/>
      <c r="C26" s="7"/>
      <c r="D26" s="7"/>
      <c r="E26" s="9"/>
      <c r="F26" s="52" t="s">
        <v>99</v>
      </c>
      <c r="G26" s="93" cm="1">
        <f t="array" ref="G26:H26">+J26:K26</f>
        <v>23800</v>
      </c>
      <c r="H26" s="54" t="str">
        <v>บาท</v>
      </c>
      <c r="I26" s="11" t="s">
        <v>16</v>
      </c>
      <c r="J26" s="13">
        <f>+D25</f>
        <v>23800</v>
      </c>
      <c r="K26" s="12" t="s">
        <v>17</v>
      </c>
      <c r="L26" s="11"/>
      <c r="M26" s="12"/>
      <c r="N26" s="10" t="s">
        <v>834</v>
      </c>
    </row>
    <row r="27" spans="1:14" ht="15.75">
      <c r="A27" s="65">
        <v>10</v>
      </c>
      <c r="B27" s="16" t="s">
        <v>648</v>
      </c>
      <c r="C27" s="7">
        <v>50000</v>
      </c>
      <c r="D27" s="8">
        <f>+C27</f>
        <v>50000</v>
      </c>
      <c r="E27" s="9" t="s">
        <v>13</v>
      </c>
      <c r="F27" s="10" t="s">
        <v>649</v>
      </c>
      <c r="G27" s="18"/>
      <c r="H27" s="24"/>
      <c r="I27" s="164" t="str">
        <f>+F27</f>
        <v>นางพอลีน  แสนเพชร</v>
      </c>
      <c r="J27" s="165"/>
      <c r="K27" s="166"/>
      <c r="L27" s="167" t="s">
        <v>15</v>
      </c>
      <c r="M27" s="168"/>
      <c r="N27" s="6" t="s">
        <v>650</v>
      </c>
    </row>
    <row r="28" spans="1:14" ht="15.75">
      <c r="A28" s="66"/>
      <c r="B28" s="38" t="s">
        <v>72</v>
      </c>
      <c r="C28" s="9"/>
      <c r="D28" s="9"/>
      <c r="E28" s="9"/>
      <c r="F28" s="52" t="s">
        <v>99</v>
      </c>
      <c r="G28" s="93" cm="1">
        <f t="array" ref="G28:H28">+J28:K28</f>
        <v>50000</v>
      </c>
      <c r="H28" s="54" t="str">
        <v>บาท</v>
      </c>
      <c r="I28" s="11" t="s">
        <v>16</v>
      </c>
      <c r="J28" s="13">
        <f>+D27</f>
        <v>50000</v>
      </c>
      <c r="K28" s="12" t="s">
        <v>17</v>
      </c>
      <c r="L28" s="11"/>
      <c r="M28" s="14"/>
      <c r="N28" s="10" t="s">
        <v>835</v>
      </c>
    </row>
    <row r="29" spans="1:14" ht="15.75">
      <c r="A29" s="65">
        <v>11</v>
      </c>
      <c r="B29" s="44" t="s">
        <v>651</v>
      </c>
      <c r="C29" s="7">
        <v>8000</v>
      </c>
      <c r="D29" s="23">
        <f>+C29</f>
        <v>8000</v>
      </c>
      <c r="E29" s="9" t="s">
        <v>13</v>
      </c>
      <c r="F29" s="10" t="s">
        <v>652</v>
      </c>
      <c r="G29" s="145"/>
      <c r="H29" s="104"/>
      <c r="I29" s="164" t="str">
        <f>+F29</f>
        <v>นายวิรัตน์ งามเจริญ</v>
      </c>
      <c r="J29" s="165"/>
      <c r="K29" s="166"/>
      <c r="L29" s="167" t="s">
        <v>653</v>
      </c>
      <c r="M29" s="168"/>
      <c r="N29" s="15" t="s">
        <v>654</v>
      </c>
    </row>
    <row r="30" spans="1:14" ht="15.75">
      <c r="A30" s="65"/>
      <c r="B30" s="38"/>
      <c r="C30" s="9"/>
      <c r="D30" s="9"/>
      <c r="E30" s="9"/>
      <c r="F30" s="52" t="s">
        <v>99</v>
      </c>
      <c r="G30" s="93" cm="1">
        <f t="array" ref="G30:H30">+J30:K30</f>
        <v>8000</v>
      </c>
      <c r="H30" s="54" t="str">
        <v>บาท</v>
      </c>
      <c r="I30" s="11" t="s">
        <v>16</v>
      </c>
      <c r="J30" s="13">
        <f>+D29</f>
        <v>8000</v>
      </c>
      <c r="K30" s="12" t="s">
        <v>17</v>
      </c>
      <c r="L30" s="11"/>
      <c r="M30" s="12"/>
      <c r="N30" s="10" t="s">
        <v>836</v>
      </c>
    </row>
    <row r="31" spans="1:14" ht="15.75">
      <c r="A31" s="65">
        <v>12</v>
      </c>
      <c r="B31" s="124" t="s">
        <v>643</v>
      </c>
      <c r="C31" s="7">
        <v>535</v>
      </c>
      <c r="D31" s="8">
        <f>+C31</f>
        <v>535</v>
      </c>
      <c r="E31" s="9" t="s">
        <v>13</v>
      </c>
      <c r="F31" s="10" t="s">
        <v>31</v>
      </c>
      <c r="G31" s="18"/>
      <c r="H31" s="24"/>
      <c r="I31" s="164" t="str">
        <f>+F31</f>
        <v>นายสมนึก  จันทธัมโม</v>
      </c>
      <c r="J31" s="165"/>
      <c r="K31" s="166"/>
      <c r="L31" s="167" t="s">
        <v>15</v>
      </c>
      <c r="M31" s="168"/>
      <c r="N31" s="6" t="s">
        <v>655</v>
      </c>
    </row>
    <row r="32" spans="1:14" ht="15.75">
      <c r="A32" s="65"/>
      <c r="B32" s="125" t="s">
        <v>645</v>
      </c>
      <c r="C32" s="9"/>
      <c r="D32" s="9"/>
      <c r="E32" s="9"/>
      <c r="F32" s="52" t="s">
        <v>99</v>
      </c>
      <c r="G32" s="93" cm="1">
        <f t="array" ref="G32:H32">+J32:K32</f>
        <v>535</v>
      </c>
      <c r="H32" s="54" t="str">
        <v>บาท</v>
      </c>
      <c r="I32" s="11" t="s">
        <v>16</v>
      </c>
      <c r="J32" s="13">
        <f>+D31</f>
        <v>535</v>
      </c>
      <c r="K32" s="12" t="s">
        <v>17</v>
      </c>
      <c r="L32" s="11"/>
      <c r="M32" s="14"/>
      <c r="N32" s="10" t="s">
        <v>837</v>
      </c>
    </row>
    <row r="33" spans="1:14" ht="15.75">
      <c r="A33" s="67">
        <v>13</v>
      </c>
      <c r="B33" s="49" t="s">
        <v>34</v>
      </c>
      <c r="C33" s="32">
        <v>4780</v>
      </c>
      <c r="D33" s="32">
        <f>+C33</f>
        <v>4780</v>
      </c>
      <c r="E33" s="33" t="s">
        <v>13</v>
      </c>
      <c r="F33" s="15" t="s">
        <v>656</v>
      </c>
      <c r="G33" s="34"/>
      <c r="H33" s="35"/>
      <c r="I33" s="164" t="str">
        <f>+F33</f>
        <v>นางจิตรา หลีกชั่ว</v>
      </c>
      <c r="J33" s="165"/>
      <c r="K33" s="166"/>
      <c r="L33" s="187" t="s">
        <v>15</v>
      </c>
      <c r="M33" s="188"/>
      <c r="N33" s="15" t="s">
        <v>657</v>
      </c>
    </row>
    <row r="34" spans="1:14" ht="15.75">
      <c r="A34" s="66"/>
      <c r="B34" s="20"/>
      <c r="C34" s="7"/>
      <c r="D34" s="9"/>
      <c r="E34" s="9"/>
      <c r="F34" s="52" t="s">
        <v>99</v>
      </c>
      <c r="G34" s="93" cm="1">
        <f t="array" ref="G34:H34">+J34:K34</f>
        <v>4780</v>
      </c>
      <c r="H34" s="54" t="str">
        <v>บาท</v>
      </c>
      <c r="I34" s="11" t="s">
        <v>16</v>
      </c>
      <c r="J34" s="13">
        <f>+D33</f>
        <v>4780</v>
      </c>
      <c r="K34" s="12" t="s">
        <v>17</v>
      </c>
      <c r="L34" s="11"/>
      <c r="M34" s="12"/>
      <c r="N34" s="10" t="s">
        <v>837</v>
      </c>
    </row>
    <row r="35" spans="1:14" ht="15.75">
      <c r="A35" s="65">
        <v>14</v>
      </c>
      <c r="B35" s="26" t="s">
        <v>658</v>
      </c>
      <c r="C35" s="27">
        <v>3180</v>
      </c>
      <c r="D35" s="28">
        <f>+C35</f>
        <v>3180</v>
      </c>
      <c r="E35" s="29" t="s">
        <v>13</v>
      </c>
      <c r="F35" s="112" t="s">
        <v>30</v>
      </c>
      <c r="G35" s="34"/>
      <c r="H35" s="35"/>
      <c r="I35" s="164" t="str">
        <f>+F35</f>
        <v>นางสาวสุภาพ  เพียซุย</v>
      </c>
      <c r="J35" s="165"/>
      <c r="K35" s="166"/>
      <c r="L35" s="167" t="s">
        <v>15</v>
      </c>
      <c r="M35" s="168"/>
      <c r="N35" s="15" t="s">
        <v>659</v>
      </c>
    </row>
    <row r="36" spans="1:14" ht="15.75">
      <c r="A36" s="65"/>
      <c r="B36" s="11"/>
      <c r="C36" s="9"/>
      <c r="D36" s="9"/>
      <c r="E36" s="9"/>
      <c r="F36" s="52" t="s">
        <v>99</v>
      </c>
      <c r="G36" s="93" cm="1">
        <f t="array" ref="G36:H36">+J36:K36</f>
        <v>3180</v>
      </c>
      <c r="H36" s="54" t="str">
        <v>บาท</v>
      </c>
      <c r="I36" s="11" t="s">
        <v>16</v>
      </c>
      <c r="J36" s="13">
        <f>+D35</f>
        <v>3180</v>
      </c>
      <c r="K36" s="12" t="s">
        <v>17</v>
      </c>
      <c r="L36" s="30"/>
      <c r="M36" s="31"/>
      <c r="N36" s="10" t="s">
        <v>838</v>
      </c>
    </row>
    <row r="37" spans="1:14" ht="15.75">
      <c r="A37" s="65">
        <v>15</v>
      </c>
      <c r="B37" s="26" t="s">
        <v>53</v>
      </c>
      <c r="C37" s="7">
        <v>3708</v>
      </c>
      <c r="D37" s="23">
        <f>+C37</f>
        <v>3708</v>
      </c>
      <c r="E37" s="9" t="s">
        <v>13</v>
      </c>
      <c r="F37" s="10" t="s">
        <v>30</v>
      </c>
      <c r="G37" s="18"/>
      <c r="H37" s="24"/>
      <c r="I37" s="164" t="str">
        <f>+F37</f>
        <v>นางสาวสุภาพ  เพียซุย</v>
      </c>
      <c r="J37" s="165"/>
      <c r="K37" s="166"/>
      <c r="L37" s="167" t="s">
        <v>15</v>
      </c>
      <c r="M37" s="168"/>
      <c r="N37" s="15" t="s">
        <v>660</v>
      </c>
    </row>
    <row r="38" spans="1:14" ht="15.75">
      <c r="A38" s="65"/>
      <c r="B38" s="11"/>
      <c r="C38" s="7"/>
      <c r="D38" s="9"/>
      <c r="E38" s="9"/>
      <c r="F38" s="52" t="s">
        <v>99</v>
      </c>
      <c r="G38" s="93" cm="1">
        <f t="array" ref="G38:H38">+J38:K38</f>
        <v>3708</v>
      </c>
      <c r="H38" s="54" t="str">
        <v>บาท</v>
      </c>
      <c r="I38" s="11" t="s">
        <v>16</v>
      </c>
      <c r="J38" s="13">
        <f>+D37</f>
        <v>3708</v>
      </c>
      <c r="K38" s="12" t="s">
        <v>17</v>
      </c>
      <c r="L38" s="11"/>
      <c r="M38" s="12"/>
      <c r="N38" s="10" t="s">
        <v>838</v>
      </c>
    </row>
    <row r="39" spans="1:14" ht="15.75">
      <c r="A39" s="65">
        <v>16</v>
      </c>
      <c r="B39" s="26" t="s">
        <v>53</v>
      </c>
      <c r="C39" s="7">
        <v>360</v>
      </c>
      <c r="D39" s="7">
        <f>+C39</f>
        <v>360</v>
      </c>
      <c r="E39" s="9" t="s">
        <v>13</v>
      </c>
      <c r="F39" s="10" t="s">
        <v>31</v>
      </c>
      <c r="G39" s="18"/>
      <c r="H39" s="24"/>
      <c r="I39" s="164" t="str">
        <f>+F39</f>
        <v>นายสมนึก  จันทธัมโม</v>
      </c>
      <c r="J39" s="165"/>
      <c r="K39" s="166"/>
      <c r="L39" s="167" t="s">
        <v>15</v>
      </c>
      <c r="M39" s="168"/>
      <c r="N39" s="10" t="s">
        <v>661</v>
      </c>
    </row>
    <row r="40" spans="1:14" ht="15.75">
      <c r="A40" s="65"/>
      <c r="B40" s="11"/>
      <c r="C40" s="7"/>
      <c r="D40" s="7"/>
      <c r="E40" s="9"/>
      <c r="F40" s="52" t="s">
        <v>99</v>
      </c>
      <c r="G40" s="93" cm="1">
        <f t="array" ref="G40:H40">+J40:K40</f>
        <v>360</v>
      </c>
      <c r="H40" s="54" t="str">
        <v>บาท</v>
      </c>
      <c r="I40" s="11" t="s">
        <v>16</v>
      </c>
      <c r="J40" s="13">
        <f>+D39</f>
        <v>360</v>
      </c>
      <c r="K40" s="12" t="s">
        <v>17</v>
      </c>
      <c r="L40" s="11"/>
      <c r="M40" s="12"/>
      <c r="N40" s="10" t="s">
        <v>838</v>
      </c>
    </row>
    <row r="41" spans="1:14" ht="15.75">
      <c r="A41" s="67">
        <v>17</v>
      </c>
      <c r="B41" s="16" t="s">
        <v>33</v>
      </c>
      <c r="C41" s="7">
        <v>890</v>
      </c>
      <c r="D41" s="7">
        <f>+C41</f>
        <v>890</v>
      </c>
      <c r="E41" s="9" t="s">
        <v>13</v>
      </c>
      <c r="F41" s="10" t="s">
        <v>30</v>
      </c>
      <c r="G41" s="34"/>
      <c r="H41" s="35"/>
      <c r="I41" s="164" t="str">
        <f>+F41</f>
        <v>นางสาวสุภาพ  เพียซุย</v>
      </c>
      <c r="J41" s="165"/>
      <c r="K41" s="166"/>
      <c r="L41" s="187" t="s">
        <v>15</v>
      </c>
      <c r="M41" s="188"/>
      <c r="N41" s="15" t="s">
        <v>662</v>
      </c>
    </row>
    <row r="42" spans="1:14" ht="15.75">
      <c r="A42" s="67"/>
      <c r="B42" s="11"/>
      <c r="C42" s="32"/>
      <c r="D42" s="32"/>
      <c r="E42" s="33"/>
      <c r="F42" s="52" t="s">
        <v>99</v>
      </c>
      <c r="G42" s="93" cm="1">
        <f t="array" ref="G42:H42">+J42:K42</f>
        <v>890</v>
      </c>
      <c r="H42" s="54" t="str">
        <v>บาท</v>
      </c>
      <c r="I42" s="11" t="s">
        <v>16</v>
      </c>
      <c r="J42" s="13">
        <f>+D41</f>
        <v>890</v>
      </c>
      <c r="K42" s="12" t="s">
        <v>17</v>
      </c>
      <c r="L42" s="30"/>
      <c r="M42" s="31"/>
      <c r="N42" s="10" t="s">
        <v>839</v>
      </c>
    </row>
    <row r="43" spans="1:14" ht="15.75">
      <c r="A43" s="67">
        <v>18</v>
      </c>
      <c r="B43" s="48" t="s">
        <v>34</v>
      </c>
      <c r="C43" s="37">
        <v>2900</v>
      </c>
      <c r="D43" s="7">
        <f>+C43</f>
        <v>2900</v>
      </c>
      <c r="E43" s="9" t="s">
        <v>13</v>
      </c>
      <c r="F43" s="10" t="s">
        <v>656</v>
      </c>
      <c r="G43" s="145"/>
      <c r="H43" s="104"/>
      <c r="I43" s="164" t="str">
        <f>+F43</f>
        <v>นางจิตรา หลีกชั่ว</v>
      </c>
      <c r="J43" s="165"/>
      <c r="K43" s="166"/>
      <c r="L43" s="167" t="s">
        <v>15</v>
      </c>
      <c r="M43" s="168"/>
      <c r="N43" s="10" t="s">
        <v>663</v>
      </c>
    </row>
    <row r="44" spans="1:14" ht="15.75">
      <c r="A44" s="68"/>
      <c r="B44" s="11"/>
      <c r="C44" s="37"/>
      <c r="D44" s="7"/>
      <c r="E44" s="9"/>
      <c r="F44" s="52" t="s">
        <v>99</v>
      </c>
      <c r="G44" s="93" cm="1">
        <f t="array" ref="G44:H44">+J44:K44</f>
        <v>2900</v>
      </c>
      <c r="H44" s="54" t="str">
        <v>บาท</v>
      </c>
      <c r="I44" s="11" t="s">
        <v>16</v>
      </c>
      <c r="J44" s="13">
        <f>+D43</f>
        <v>2900</v>
      </c>
      <c r="K44" s="12" t="s">
        <v>17</v>
      </c>
      <c r="L44" s="11"/>
      <c r="M44" s="12"/>
      <c r="N44" s="10" t="s">
        <v>839</v>
      </c>
    </row>
    <row r="45" spans="1:14" ht="15.75">
      <c r="A45" s="67">
        <v>19</v>
      </c>
      <c r="B45" s="48" t="s">
        <v>59</v>
      </c>
      <c r="C45" s="32">
        <v>1900</v>
      </c>
      <c r="D45" s="32">
        <f>+C45</f>
        <v>1900</v>
      </c>
      <c r="E45" s="33" t="s">
        <v>13</v>
      </c>
      <c r="F45" s="15" t="s">
        <v>31</v>
      </c>
      <c r="G45" s="34"/>
      <c r="H45" s="35"/>
      <c r="I45" s="164" t="str">
        <f>+F45</f>
        <v>นายสมนึก  จันทธัมโม</v>
      </c>
      <c r="J45" s="165"/>
      <c r="K45" s="166"/>
      <c r="L45" s="187" t="s">
        <v>15</v>
      </c>
      <c r="M45" s="188"/>
      <c r="N45" s="15" t="s">
        <v>664</v>
      </c>
    </row>
    <row r="46" spans="1:14" ht="15.75">
      <c r="A46" s="65"/>
      <c r="B46" s="11"/>
      <c r="C46" s="7"/>
      <c r="D46" s="7"/>
      <c r="E46" s="9"/>
      <c r="F46" s="52" t="s">
        <v>99</v>
      </c>
      <c r="G46" s="93" cm="1">
        <f t="array" ref="G46:H46">+J46:K46</f>
        <v>1900</v>
      </c>
      <c r="H46" s="54" t="str">
        <v>บาท</v>
      </c>
      <c r="I46" s="11" t="s">
        <v>16</v>
      </c>
      <c r="J46" s="13">
        <f>+D45</f>
        <v>1900</v>
      </c>
      <c r="K46" s="12" t="s">
        <v>17</v>
      </c>
      <c r="L46" s="11"/>
      <c r="M46" s="12"/>
      <c r="N46" s="10" t="s">
        <v>839</v>
      </c>
    </row>
    <row r="47" spans="1:14" ht="15.75">
      <c r="A47" s="67">
        <v>20</v>
      </c>
      <c r="B47" s="48" t="s">
        <v>33</v>
      </c>
      <c r="C47" s="32">
        <v>520</v>
      </c>
      <c r="D47" s="32">
        <f>+C47</f>
        <v>520</v>
      </c>
      <c r="E47" s="33" t="s">
        <v>13</v>
      </c>
      <c r="F47" s="15" t="s">
        <v>30</v>
      </c>
      <c r="G47" s="34"/>
      <c r="H47" s="35"/>
      <c r="I47" s="164" t="str">
        <f>+F47</f>
        <v>นางสาวสุภาพ  เพียซุย</v>
      </c>
      <c r="J47" s="165"/>
      <c r="K47" s="166"/>
      <c r="L47" s="187" t="s">
        <v>15</v>
      </c>
      <c r="M47" s="188"/>
      <c r="N47" s="15" t="s">
        <v>665</v>
      </c>
    </row>
    <row r="48" spans="1:14" ht="15.75">
      <c r="A48" s="70"/>
      <c r="B48" s="75"/>
      <c r="C48" s="72"/>
      <c r="D48" s="72"/>
      <c r="E48" s="73"/>
      <c r="F48" s="52" t="s">
        <v>99</v>
      </c>
      <c r="G48" s="93" cm="1">
        <f t="array" ref="G48:H48">+J48:K48</f>
        <v>520</v>
      </c>
      <c r="H48" s="54" t="str">
        <v>บาท</v>
      </c>
      <c r="I48" s="11" t="s">
        <v>16</v>
      </c>
      <c r="J48" s="13">
        <f>+D47</f>
        <v>520</v>
      </c>
      <c r="K48" s="12" t="s">
        <v>17</v>
      </c>
      <c r="L48" s="75"/>
      <c r="M48" s="77"/>
      <c r="N48" s="10" t="s">
        <v>840</v>
      </c>
    </row>
  </sheetData>
  <mergeCells count="55">
    <mergeCell ref="I45:K45"/>
    <mergeCell ref="L45:M45"/>
    <mergeCell ref="I47:K47"/>
    <mergeCell ref="L47:M47"/>
    <mergeCell ref="I39:K39"/>
    <mergeCell ref="L39:M39"/>
    <mergeCell ref="I41:K41"/>
    <mergeCell ref="L41:M41"/>
    <mergeCell ref="I43:K43"/>
    <mergeCell ref="L43:M43"/>
    <mergeCell ref="I33:K33"/>
    <mergeCell ref="L33:M33"/>
    <mergeCell ref="I35:K35"/>
    <mergeCell ref="L35:M35"/>
    <mergeCell ref="I37:K37"/>
    <mergeCell ref="L37:M37"/>
    <mergeCell ref="I31:K31"/>
    <mergeCell ref="L31:M31"/>
    <mergeCell ref="I15:K15"/>
    <mergeCell ref="L15:M15"/>
    <mergeCell ref="I23:K23"/>
    <mergeCell ref="L23:M23"/>
    <mergeCell ref="I29:K29"/>
    <mergeCell ref="L29:M29"/>
    <mergeCell ref="L27:M27"/>
    <mergeCell ref="L9:M9"/>
    <mergeCell ref="L11:M11"/>
    <mergeCell ref="I9:K9"/>
    <mergeCell ref="I11:K11"/>
    <mergeCell ref="F8:H8"/>
    <mergeCell ref="I8:K8"/>
    <mergeCell ref="L8:M8"/>
    <mergeCell ref="F6:H6"/>
    <mergeCell ref="I6:K6"/>
    <mergeCell ref="L6:M6"/>
    <mergeCell ref="F7:H7"/>
    <mergeCell ref="I7:K7"/>
    <mergeCell ref="L7:M7"/>
    <mergeCell ref="A1:N1"/>
    <mergeCell ref="A2:N2"/>
    <mergeCell ref="A3:N3"/>
    <mergeCell ref="A4:N4"/>
    <mergeCell ref="I5:K5"/>
    <mergeCell ref="L5:M5"/>
    <mergeCell ref="I19:K19"/>
    <mergeCell ref="I21:K21"/>
    <mergeCell ref="I25:K25"/>
    <mergeCell ref="I27:K27"/>
    <mergeCell ref="L13:M13"/>
    <mergeCell ref="L17:M17"/>
    <mergeCell ref="L19:M19"/>
    <mergeCell ref="L21:M21"/>
    <mergeCell ref="L25:M25"/>
    <mergeCell ref="I13:K13"/>
    <mergeCell ref="I17:K17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34068-6144-477C-9B63-6EBC35360DFB}">
  <dimension ref="A1:N43"/>
  <sheetViews>
    <sheetView zoomScaleNormal="100" zoomScaleSheetLayoutView="100" workbookViewId="0">
      <selection activeCell="F28" sqref="F28"/>
    </sheetView>
  </sheetViews>
  <sheetFormatPr defaultRowHeight="18.75"/>
  <cols>
    <col min="1" max="1" width="5.125" style="5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7.25" customWidth="1"/>
    <col min="7" max="7" width="8.75" customWidth="1"/>
    <col min="8" max="8" width="7.875" customWidth="1"/>
    <col min="9" max="9" width="4.7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169" t="s">
        <v>119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 t="s">
        <v>120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1:14">
      <c r="A4" s="171">
        <v>1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>
      <c r="A5" s="58"/>
      <c r="B5" s="2"/>
      <c r="C5" s="1"/>
      <c r="D5" s="1"/>
      <c r="E5" s="1"/>
      <c r="F5" s="2"/>
      <c r="G5" s="63"/>
      <c r="H5" s="6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6" t="s">
        <v>666</v>
      </c>
      <c r="C9" s="7">
        <v>2000</v>
      </c>
      <c r="D9" s="8">
        <f>+C9</f>
        <v>2000</v>
      </c>
      <c r="E9" s="9" t="s">
        <v>13</v>
      </c>
      <c r="F9" s="10" t="s">
        <v>31</v>
      </c>
      <c r="G9" s="18"/>
      <c r="H9" s="24"/>
      <c r="I9" s="164" t="str">
        <f>+F9</f>
        <v>นายสมนึก  จันทธัมโม</v>
      </c>
      <c r="J9" s="165"/>
      <c r="K9" s="166"/>
      <c r="L9" s="167" t="s">
        <v>15</v>
      </c>
      <c r="M9" s="168"/>
      <c r="N9" s="6" t="s">
        <v>667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2000</v>
      </c>
      <c r="H10" s="54" t="str">
        <v>บาท</v>
      </c>
      <c r="I10" s="11" t="s">
        <v>16</v>
      </c>
      <c r="J10" s="13">
        <f>+D9</f>
        <v>2000</v>
      </c>
      <c r="K10" s="12" t="s">
        <v>17</v>
      </c>
      <c r="L10" s="11"/>
      <c r="M10" s="14"/>
      <c r="N10" s="15" t="s">
        <v>841</v>
      </c>
    </row>
    <row r="11" spans="1:14" ht="15.75">
      <c r="A11" s="65">
        <v>2</v>
      </c>
      <c r="B11" s="26" t="s">
        <v>668</v>
      </c>
      <c r="C11" s="37">
        <v>13450</v>
      </c>
      <c r="D11" s="7">
        <f>+C11</f>
        <v>13450</v>
      </c>
      <c r="E11" s="9" t="s">
        <v>13</v>
      </c>
      <c r="F11" s="6" t="s">
        <v>669</v>
      </c>
      <c r="G11" s="145"/>
      <c r="H11" s="104"/>
      <c r="I11" s="164" t="str">
        <f>+F11</f>
        <v>นายวสันต์ วณิชชากร</v>
      </c>
      <c r="J11" s="165"/>
      <c r="K11" s="166"/>
      <c r="L11" s="167" t="s">
        <v>15</v>
      </c>
      <c r="M11" s="168"/>
      <c r="N11" s="6" t="s">
        <v>670</v>
      </c>
    </row>
    <row r="12" spans="1:14" ht="15.75">
      <c r="A12" s="65"/>
      <c r="B12" s="20"/>
      <c r="C12" s="37"/>
      <c r="D12" s="7"/>
      <c r="E12" s="9"/>
      <c r="F12" s="52" t="s">
        <v>99</v>
      </c>
      <c r="G12" s="93" cm="1">
        <f t="array" ref="G12:H12">+J12:K12</f>
        <v>13450</v>
      </c>
      <c r="H12" s="54" t="str">
        <v>บาท</v>
      </c>
      <c r="I12" s="11" t="s">
        <v>16</v>
      </c>
      <c r="J12" s="13">
        <f>+D11</f>
        <v>13450</v>
      </c>
      <c r="K12" s="12" t="s">
        <v>17</v>
      </c>
      <c r="L12" s="11"/>
      <c r="M12" s="14"/>
      <c r="N12" s="15" t="s">
        <v>842</v>
      </c>
    </row>
    <row r="13" spans="1:14" ht="15.75">
      <c r="A13" s="65">
        <v>3</v>
      </c>
      <c r="B13" s="50" t="s">
        <v>32</v>
      </c>
      <c r="C13" s="7">
        <v>7415</v>
      </c>
      <c r="D13" s="8">
        <f>+C13</f>
        <v>7415</v>
      </c>
      <c r="E13" s="9" t="s">
        <v>13</v>
      </c>
      <c r="F13" s="10" t="s">
        <v>31</v>
      </c>
      <c r="G13" s="18"/>
      <c r="H13" s="24"/>
      <c r="I13" s="164" t="str">
        <f>+F13</f>
        <v>นายสมนึก  จันทธัมโม</v>
      </c>
      <c r="J13" s="165"/>
      <c r="K13" s="166"/>
      <c r="L13" s="167" t="s">
        <v>15</v>
      </c>
      <c r="M13" s="168"/>
      <c r="N13" s="6" t="s">
        <v>671</v>
      </c>
    </row>
    <row r="14" spans="1:14" ht="15.75">
      <c r="A14" s="65"/>
      <c r="B14" s="15"/>
      <c r="C14" s="9"/>
      <c r="D14" s="9"/>
      <c r="E14" s="9"/>
      <c r="F14" s="52" t="s">
        <v>99</v>
      </c>
      <c r="G14" s="93" cm="1">
        <f t="array" ref="G14:H14">+J14:K14</f>
        <v>7415</v>
      </c>
      <c r="H14" s="54" t="str">
        <v>บาท</v>
      </c>
      <c r="I14" s="11" t="s">
        <v>16</v>
      </c>
      <c r="J14" s="13">
        <f>+D13</f>
        <v>7415</v>
      </c>
      <c r="K14" s="12" t="s">
        <v>17</v>
      </c>
      <c r="L14" s="11"/>
      <c r="M14" s="14"/>
      <c r="N14" s="15" t="s">
        <v>843</v>
      </c>
    </row>
    <row r="15" spans="1:14" ht="15.75">
      <c r="A15" s="65">
        <v>4</v>
      </c>
      <c r="B15" s="50" t="s">
        <v>51</v>
      </c>
      <c r="C15" s="7">
        <v>12950</v>
      </c>
      <c r="D15" s="17">
        <f>+C15</f>
        <v>12950</v>
      </c>
      <c r="E15" s="9" t="s">
        <v>13</v>
      </c>
      <c r="F15" s="18" t="s">
        <v>31</v>
      </c>
      <c r="G15" s="18"/>
      <c r="H15" s="19"/>
      <c r="I15" s="164" t="str">
        <f>+F15</f>
        <v>นายสมนึก  จันทธัมโม</v>
      </c>
      <c r="J15" s="165"/>
      <c r="K15" s="166"/>
      <c r="L15" s="167" t="s">
        <v>15</v>
      </c>
      <c r="M15" s="168"/>
      <c r="N15" s="6" t="s">
        <v>672</v>
      </c>
    </row>
    <row r="16" spans="1:14" ht="15.75">
      <c r="A16" s="65"/>
      <c r="B16" s="15"/>
      <c r="C16" s="9"/>
      <c r="D16" s="21"/>
      <c r="E16" s="9"/>
      <c r="F16" s="52" t="s">
        <v>99</v>
      </c>
      <c r="G16" s="93" cm="1">
        <f t="array" ref="G16:H16">+J16:K16</f>
        <v>12950</v>
      </c>
      <c r="H16" s="54" t="str">
        <v>บาท</v>
      </c>
      <c r="I16" s="11" t="s">
        <v>16</v>
      </c>
      <c r="J16" s="13">
        <f>+D15</f>
        <v>12950</v>
      </c>
      <c r="K16" s="12" t="s">
        <v>17</v>
      </c>
      <c r="L16" s="11"/>
      <c r="M16" s="14"/>
      <c r="N16" s="15" t="s">
        <v>843</v>
      </c>
    </row>
    <row r="17" spans="1:14" ht="15.75">
      <c r="A17" s="65">
        <v>5</v>
      </c>
      <c r="B17" s="50" t="s">
        <v>29</v>
      </c>
      <c r="C17" s="37">
        <v>34000</v>
      </c>
      <c r="D17" s="7">
        <f>+C17</f>
        <v>34000</v>
      </c>
      <c r="E17" s="9" t="s">
        <v>13</v>
      </c>
      <c r="F17" s="6" t="s">
        <v>31</v>
      </c>
      <c r="G17" s="145"/>
      <c r="H17" s="104"/>
      <c r="I17" s="164" t="str">
        <f>+F17</f>
        <v>นายสมนึก  จันทธัมโม</v>
      </c>
      <c r="J17" s="165"/>
      <c r="K17" s="166"/>
      <c r="L17" s="167" t="s">
        <v>15</v>
      </c>
      <c r="M17" s="168"/>
      <c r="N17" s="6" t="s">
        <v>673</v>
      </c>
    </row>
    <row r="18" spans="1:14" ht="15.75">
      <c r="A18" s="65"/>
      <c r="B18" s="15"/>
      <c r="C18" s="37"/>
      <c r="D18" s="7"/>
      <c r="E18" s="9"/>
      <c r="F18" s="52" t="s">
        <v>99</v>
      </c>
      <c r="G18" s="93" cm="1">
        <f t="array" ref="G18:H18">+J18:K18</f>
        <v>34000</v>
      </c>
      <c r="H18" s="54" t="str">
        <v>บาท</v>
      </c>
      <c r="I18" s="11" t="s">
        <v>16</v>
      </c>
      <c r="J18" s="13">
        <f>+D17</f>
        <v>34000</v>
      </c>
      <c r="K18" s="12" t="s">
        <v>17</v>
      </c>
      <c r="L18" s="11"/>
      <c r="M18" s="14"/>
      <c r="N18" s="15" t="s">
        <v>844</v>
      </c>
    </row>
    <row r="19" spans="1:14" ht="15.75">
      <c r="A19" s="65">
        <v>6</v>
      </c>
      <c r="B19" s="44" t="s">
        <v>51</v>
      </c>
      <c r="C19" s="7">
        <v>5310</v>
      </c>
      <c r="D19" s="23">
        <f>+C19</f>
        <v>5310</v>
      </c>
      <c r="E19" s="9" t="s">
        <v>13</v>
      </c>
      <c r="F19" s="10" t="s">
        <v>31</v>
      </c>
      <c r="G19" s="18"/>
      <c r="H19" s="24"/>
      <c r="I19" s="164" t="str">
        <f>+F19</f>
        <v>นายสมนึก  จันทธัมโม</v>
      </c>
      <c r="J19" s="165"/>
      <c r="K19" s="166"/>
      <c r="L19" s="167" t="s">
        <v>15</v>
      </c>
      <c r="M19" s="168"/>
      <c r="N19" s="10" t="s">
        <v>674</v>
      </c>
    </row>
    <row r="20" spans="1:14" ht="15.75">
      <c r="A20" s="68"/>
      <c r="B20" s="38"/>
      <c r="C20" s="39"/>
      <c r="D20" s="40"/>
      <c r="E20" s="40"/>
      <c r="F20" s="52" t="s">
        <v>99</v>
      </c>
      <c r="G20" s="93" cm="1">
        <f t="array" ref="G20:H20">+J20:K20</f>
        <v>5310</v>
      </c>
      <c r="H20" s="54" t="str">
        <v>บาท</v>
      </c>
      <c r="I20" s="11" t="s">
        <v>16</v>
      </c>
      <c r="J20" s="13">
        <f>+D19</f>
        <v>5310</v>
      </c>
      <c r="K20" s="12" t="s">
        <v>17</v>
      </c>
      <c r="L20" s="41"/>
      <c r="M20" s="43"/>
      <c r="N20" s="15" t="s">
        <v>844</v>
      </c>
    </row>
    <row r="21" spans="1:14" ht="15.75">
      <c r="A21" s="65">
        <v>7</v>
      </c>
      <c r="B21" s="44" t="s">
        <v>71</v>
      </c>
      <c r="C21" s="7">
        <v>11350</v>
      </c>
      <c r="D21" s="23">
        <f>+C21</f>
        <v>11350</v>
      </c>
      <c r="E21" s="9" t="s">
        <v>13</v>
      </c>
      <c r="F21" s="10" t="s">
        <v>37</v>
      </c>
      <c r="G21" s="18"/>
      <c r="H21" s="24"/>
      <c r="I21" s="164" t="str">
        <f>+F21</f>
        <v>หจก.อาร์แอนด์พี คอมพ์ซิสเต็ม</v>
      </c>
      <c r="J21" s="165"/>
      <c r="K21" s="166"/>
      <c r="L21" s="167" t="s">
        <v>15</v>
      </c>
      <c r="M21" s="168"/>
      <c r="N21" s="10" t="s">
        <v>675</v>
      </c>
    </row>
    <row r="22" spans="1:14" ht="15.75">
      <c r="A22" s="68"/>
      <c r="B22" s="38"/>
      <c r="C22" s="39"/>
      <c r="D22" s="40"/>
      <c r="E22" s="40"/>
      <c r="F22" s="52" t="s">
        <v>99</v>
      </c>
      <c r="G22" s="93" cm="1">
        <f t="array" ref="G22:H22">+J22:K22</f>
        <v>11350</v>
      </c>
      <c r="H22" s="54" t="str">
        <v>บาท</v>
      </c>
      <c r="I22" s="11" t="s">
        <v>16</v>
      </c>
      <c r="J22" s="13">
        <f>+D21</f>
        <v>11350</v>
      </c>
      <c r="K22" s="12" t="s">
        <v>17</v>
      </c>
      <c r="L22" s="41"/>
      <c r="M22" s="43"/>
      <c r="N22" s="15" t="s">
        <v>844</v>
      </c>
    </row>
    <row r="23" spans="1:14" ht="15.75">
      <c r="A23" s="65">
        <v>8</v>
      </c>
      <c r="B23" s="44" t="s">
        <v>33</v>
      </c>
      <c r="C23" s="37">
        <v>9100</v>
      </c>
      <c r="D23" s="7">
        <f>+C23</f>
        <v>9100</v>
      </c>
      <c r="E23" s="9" t="s">
        <v>13</v>
      </c>
      <c r="F23" s="10" t="s">
        <v>30</v>
      </c>
      <c r="G23" s="145"/>
      <c r="H23" s="104"/>
      <c r="I23" s="164" t="str">
        <f>+F23</f>
        <v>นางสาวสุภาพ  เพียซุย</v>
      </c>
      <c r="J23" s="165"/>
      <c r="K23" s="166"/>
      <c r="L23" s="167" t="s">
        <v>15</v>
      </c>
      <c r="M23" s="168"/>
      <c r="N23" s="10" t="s">
        <v>676</v>
      </c>
    </row>
    <row r="24" spans="1:14" ht="15.75">
      <c r="A24" s="65"/>
      <c r="B24" s="38"/>
      <c r="C24" s="9"/>
      <c r="D24" s="45"/>
      <c r="E24" s="9"/>
      <c r="F24" s="52" t="s">
        <v>99</v>
      </c>
      <c r="G24" s="93" cm="1">
        <f t="array" ref="G24:H24">+J24:K24</f>
        <v>9100</v>
      </c>
      <c r="H24" s="54" t="str">
        <v>บาท</v>
      </c>
      <c r="I24" s="11" t="s">
        <v>16</v>
      </c>
      <c r="J24" s="13">
        <f>+D23</f>
        <v>9100</v>
      </c>
      <c r="K24" s="12" t="s">
        <v>17</v>
      </c>
      <c r="L24" s="46"/>
      <c r="M24" s="47"/>
      <c r="N24" s="15" t="s">
        <v>844</v>
      </c>
    </row>
    <row r="25" spans="1:14" ht="15.75">
      <c r="A25" s="65">
        <v>9</v>
      </c>
      <c r="B25" s="16" t="s">
        <v>677</v>
      </c>
      <c r="C25" s="32">
        <v>630</v>
      </c>
      <c r="D25" s="32">
        <f>+C25</f>
        <v>630</v>
      </c>
      <c r="E25" s="33" t="s">
        <v>13</v>
      </c>
      <c r="F25" s="15" t="s">
        <v>30</v>
      </c>
      <c r="G25" s="145"/>
      <c r="H25" s="104"/>
      <c r="I25" s="164" t="str">
        <f>+F25</f>
        <v>นางสาวสุภาพ  เพียซุย</v>
      </c>
      <c r="J25" s="165"/>
      <c r="K25" s="166"/>
      <c r="L25" s="167" t="s">
        <v>15</v>
      </c>
      <c r="M25" s="168"/>
      <c r="N25" s="15" t="s">
        <v>678</v>
      </c>
    </row>
    <row r="26" spans="1:14" ht="15.75">
      <c r="A26" s="65"/>
      <c r="B26" s="10"/>
      <c r="C26" s="7"/>
      <c r="D26" s="7"/>
      <c r="E26" s="9"/>
      <c r="F26" s="52" t="s">
        <v>99</v>
      </c>
      <c r="G26" s="93" cm="1">
        <f t="array" ref="G26:H26">+J26:K26</f>
        <v>630</v>
      </c>
      <c r="H26" s="54" t="str">
        <v>บาท</v>
      </c>
      <c r="I26" s="11" t="s">
        <v>16</v>
      </c>
      <c r="J26" s="13">
        <f>+D25</f>
        <v>630</v>
      </c>
      <c r="K26" s="12" t="s">
        <v>17</v>
      </c>
      <c r="L26" s="11"/>
      <c r="M26" s="12"/>
      <c r="N26" s="15" t="s">
        <v>845</v>
      </c>
    </row>
    <row r="27" spans="1:14" ht="15.75">
      <c r="A27" s="65">
        <v>10</v>
      </c>
      <c r="B27" s="16" t="s">
        <v>679</v>
      </c>
      <c r="C27" s="7">
        <v>12200</v>
      </c>
      <c r="D27" s="8">
        <f>+C27</f>
        <v>12200</v>
      </c>
      <c r="E27" s="9" t="s">
        <v>13</v>
      </c>
      <c r="F27" s="10" t="s">
        <v>31</v>
      </c>
      <c r="G27" s="18"/>
      <c r="H27" s="24"/>
      <c r="I27" s="164" t="str">
        <f>+F27</f>
        <v>นายสมนึก  จันทธัมโม</v>
      </c>
      <c r="J27" s="165"/>
      <c r="K27" s="166"/>
      <c r="L27" s="167" t="s">
        <v>15</v>
      </c>
      <c r="M27" s="168"/>
      <c r="N27" s="6" t="s">
        <v>680</v>
      </c>
    </row>
    <row r="28" spans="1:14" ht="15.75">
      <c r="A28" s="66"/>
      <c r="B28" s="38"/>
      <c r="C28" s="9"/>
      <c r="D28" s="9"/>
      <c r="E28" s="9"/>
      <c r="F28" s="52" t="s">
        <v>99</v>
      </c>
      <c r="G28" s="93" cm="1">
        <f t="array" ref="G28:H28">+J28:K28</f>
        <v>12200</v>
      </c>
      <c r="H28" s="54" t="str">
        <v>บาท</v>
      </c>
      <c r="I28" s="11" t="s">
        <v>16</v>
      </c>
      <c r="J28" s="13">
        <f>+D27</f>
        <v>12200</v>
      </c>
      <c r="K28" s="12" t="s">
        <v>17</v>
      </c>
      <c r="L28" s="11"/>
      <c r="M28" s="14"/>
      <c r="N28" s="15" t="s">
        <v>846</v>
      </c>
    </row>
    <row r="29" spans="1:14" ht="15.75">
      <c r="A29" s="65">
        <v>11</v>
      </c>
      <c r="B29" s="44" t="s">
        <v>681</v>
      </c>
      <c r="C29" s="7">
        <v>375</v>
      </c>
      <c r="D29" s="23">
        <f>+C29</f>
        <v>375</v>
      </c>
      <c r="E29" s="9" t="s">
        <v>13</v>
      </c>
      <c r="F29" s="10" t="s">
        <v>553</v>
      </c>
      <c r="G29" s="145"/>
      <c r="H29" s="104"/>
      <c r="I29" s="164" t="str">
        <f>+F29</f>
        <v>นายภราดา จำปา</v>
      </c>
      <c r="J29" s="165"/>
      <c r="K29" s="166"/>
      <c r="L29" s="167" t="s">
        <v>15</v>
      </c>
      <c r="M29" s="168"/>
      <c r="N29" s="15" t="s">
        <v>682</v>
      </c>
    </row>
    <row r="30" spans="1:14" ht="15.75">
      <c r="A30" s="65"/>
      <c r="B30" s="38"/>
      <c r="C30" s="9"/>
      <c r="D30" s="9"/>
      <c r="E30" s="9"/>
      <c r="F30" s="52" t="s">
        <v>99</v>
      </c>
      <c r="G30" s="93" cm="1">
        <f t="array" ref="G30:H30">+J30:K30</f>
        <v>375</v>
      </c>
      <c r="H30" s="54" t="str">
        <v>บาท</v>
      </c>
      <c r="I30" s="11" t="s">
        <v>16</v>
      </c>
      <c r="J30" s="13">
        <f>+D29</f>
        <v>375</v>
      </c>
      <c r="K30" s="12" t="s">
        <v>17</v>
      </c>
      <c r="L30" s="11"/>
      <c r="M30" s="12"/>
      <c r="N30" s="15" t="s">
        <v>846</v>
      </c>
    </row>
    <row r="31" spans="1:14" ht="15.75">
      <c r="A31" s="65">
        <v>12</v>
      </c>
      <c r="B31" s="44" t="s">
        <v>71</v>
      </c>
      <c r="C31" s="7">
        <v>29690</v>
      </c>
      <c r="D31" s="8">
        <f>+C31</f>
        <v>29690</v>
      </c>
      <c r="E31" s="9" t="s">
        <v>13</v>
      </c>
      <c r="F31" s="10" t="s">
        <v>37</v>
      </c>
      <c r="G31" s="18"/>
      <c r="H31" s="24"/>
      <c r="I31" s="164" t="str">
        <f>+F31</f>
        <v>หจก.อาร์แอนด์พี คอมพ์ซิสเต็ม</v>
      </c>
      <c r="J31" s="165"/>
      <c r="K31" s="166"/>
      <c r="L31" s="167" t="s">
        <v>15</v>
      </c>
      <c r="M31" s="168"/>
      <c r="N31" s="6" t="s">
        <v>683</v>
      </c>
    </row>
    <row r="32" spans="1:14" ht="15.75">
      <c r="A32" s="65"/>
      <c r="B32" s="38"/>
      <c r="C32" s="9"/>
      <c r="D32" s="9"/>
      <c r="E32" s="9"/>
      <c r="F32" s="52" t="s">
        <v>99</v>
      </c>
      <c r="G32" s="93" cm="1">
        <f t="array" ref="G32:H32">+J32:K32</f>
        <v>29690</v>
      </c>
      <c r="H32" s="54" t="str">
        <v>บาท</v>
      </c>
      <c r="I32" s="11" t="s">
        <v>16</v>
      </c>
      <c r="J32" s="13">
        <f>+D31</f>
        <v>29690</v>
      </c>
      <c r="K32" s="12" t="s">
        <v>17</v>
      </c>
      <c r="L32" s="11"/>
      <c r="M32" s="14"/>
      <c r="N32" s="15" t="s">
        <v>846</v>
      </c>
    </row>
    <row r="33" spans="1:14" ht="15.75">
      <c r="A33" s="67">
        <v>13</v>
      </c>
      <c r="B33" s="44" t="s">
        <v>71</v>
      </c>
      <c r="C33" s="7">
        <v>18520</v>
      </c>
      <c r="D33" s="8">
        <f>+C33</f>
        <v>18520</v>
      </c>
      <c r="E33" s="9" t="s">
        <v>13</v>
      </c>
      <c r="F33" s="10" t="s">
        <v>37</v>
      </c>
      <c r="G33" s="34"/>
      <c r="H33" s="35"/>
      <c r="I33" s="164" t="str">
        <f>+F33</f>
        <v>หจก.อาร์แอนด์พี คอมพ์ซิสเต็ม</v>
      </c>
      <c r="J33" s="165"/>
      <c r="K33" s="166"/>
      <c r="L33" s="187" t="s">
        <v>15</v>
      </c>
      <c r="M33" s="188"/>
      <c r="N33" s="15" t="s">
        <v>684</v>
      </c>
    </row>
    <row r="34" spans="1:14" ht="15.75">
      <c r="A34" s="66"/>
      <c r="B34" s="20"/>
      <c r="C34" s="7"/>
      <c r="D34" s="9"/>
      <c r="E34" s="9"/>
      <c r="F34" s="52" t="s">
        <v>99</v>
      </c>
      <c r="G34" s="93" cm="1">
        <f t="array" ref="G34:H34">+J34:K34</f>
        <v>18520</v>
      </c>
      <c r="H34" s="54" t="str">
        <v>บาท</v>
      </c>
      <c r="I34" s="11" t="s">
        <v>16</v>
      </c>
      <c r="J34" s="13">
        <f>+D33</f>
        <v>18520</v>
      </c>
      <c r="K34" s="12" t="s">
        <v>17</v>
      </c>
      <c r="L34" s="11"/>
      <c r="M34" s="12"/>
      <c r="N34" s="15" t="s">
        <v>846</v>
      </c>
    </row>
    <row r="35" spans="1:14" ht="15.75">
      <c r="A35" s="65">
        <v>14</v>
      </c>
      <c r="B35" s="26" t="s">
        <v>685</v>
      </c>
      <c r="C35" s="27">
        <v>7472</v>
      </c>
      <c r="D35" s="28">
        <f>+C35</f>
        <v>7472</v>
      </c>
      <c r="E35" s="29" t="s">
        <v>13</v>
      </c>
      <c r="F35" s="10" t="s">
        <v>37</v>
      </c>
      <c r="G35" s="34"/>
      <c r="H35" s="35"/>
      <c r="I35" s="164" t="str">
        <f>+F35</f>
        <v>หจก.อาร์แอนด์พี คอมพ์ซิสเต็ม</v>
      </c>
      <c r="J35" s="165"/>
      <c r="K35" s="166"/>
      <c r="L35" s="167" t="s">
        <v>15</v>
      </c>
      <c r="M35" s="168"/>
      <c r="N35" s="15" t="s">
        <v>686</v>
      </c>
    </row>
    <row r="36" spans="1:14" ht="15.75">
      <c r="A36" s="65"/>
      <c r="B36" s="11"/>
      <c r="C36" s="9"/>
      <c r="D36" s="9"/>
      <c r="E36" s="9"/>
      <c r="F36" s="52" t="s">
        <v>99</v>
      </c>
      <c r="G36" s="93" cm="1">
        <f t="array" ref="G36:H36">+J36:K36</f>
        <v>7472</v>
      </c>
      <c r="H36" s="54" t="str">
        <v>บาท</v>
      </c>
      <c r="I36" s="11" t="s">
        <v>16</v>
      </c>
      <c r="J36" s="13">
        <f>+D35</f>
        <v>7472</v>
      </c>
      <c r="K36" s="12" t="s">
        <v>17</v>
      </c>
      <c r="L36" s="30"/>
      <c r="M36" s="31"/>
      <c r="N36" s="15" t="s">
        <v>847</v>
      </c>
    </row>
    <row r="37" spans="1:14" ht="15.75">
      <c r="A37" s="65">
        <v>15</v>
      </c>
      <c r="B37" s="26" t="s">
        <v>687</v>
      </c>
      <c r="C37" s="7">
        <v>6317</v>
      </c>
      <c r="D37" s="23">
        <f>+C37</f>
        <v>6317</v>
      </c>
      <c r="E37" s="9" t="s">
        <v>13</v>
      </c>
      <c r="F37" s="10" t="s">
        <v>30</v>
      </c>
      <c r="G37" s="18"/>
      <c r="H37" s="24"/>
      <c r="I37" s="164" t="str">
        <f>+F37</f>
        <v>นางสาวสุภาพ  เพียซุย</v>
      </c>
      <c r="J37" s="165"/>
      <c r="K37" s="166"/>
      <c r="L37" s="167" t="s">
        <v>15</v>
      </c>
      <c r="M37" s="168"/>
      <c r="N37" s="15" t="s">
        <v>688</v>
      </c>
    </row>
    <row r="38" spans="1:14" ht="15.75">
      <c r="A38" s="65"/>
      <c r="B38" s="11"/>
      <c r="C38" s="7"/>
      <c r="D38" s="9"/>
      <c r="E38" s="9"/>
      <c r="F38" s="52" t="s">
        <v>99</v>
      </c>
      <c r="G38" s="93" cm="1">
        <f t="array" ref="G38:H38">+J38:K38</f>
        <v>6317</v>
      </c>
      <c r="H38" s="54" t="str">
        <v>บาท</v>
      </c>
      <c r="I38" s="11" t="s">
        <v>16</v>
      </c>
      <c r="J38" s="13">
        <f>+D37</f>
        <v>6317</v>
      </c>
      <c r="K38" s="12" t="s">
        <v>17</v>
      </c>
      <c r="L38" s="11"/>
      <c r="M38" s="12"/>
      <c r="N38" s="15" t="s">
        <v>847</v>
      </c>
    </row>
    <row r="39" spans="1:14" ht="15.75">
      <c r="A39" s="65">
        <v>16</v>
      </c>
      <c r="B39" s="26" t="s">
        <v>689</v>
      </c>
      <c r="C39" s="7">
        <v>81000</v>
      </c>
      <c r="D39" s="7">
        <f>+C39</f>
        <v>81000</v>
      </c>
      <c r="E39" s="9" t="s">
        <v>13</v>
      </c>
      <c r="F39" s="10" t="s">
        <v>690</v>
      </c>
      <c r="G39" s="18"/>
      <c r="H39" s="24"/>
      <c r="I39" s="164" t="str">
        <f>+F39</f>
        <v>บริษัท ไทยทราฟฟิคประเทศไทย จำกัด</v>
      </c>
      <c r="J39" s="165"/>
      <c r="K39" s="166"/>
      <c r="L39" s="167" t="s">
        <v>15</v>
      </c>
      <c r="M39" s="168"/>
      <c r="N39" s="10" t="s">
        <v>691</v>
      </c>
    </row>
    <row r="40" spans="1:14" ht="15.75">
      <c r="A40" s="65"/>
      <c r="B40" s="11"/>
      <c r="C40" s="7"/>
      <c r="D40" s="7"/>
      <c r="E40" s="9"/>
      <c r="F40" s="52" t="s">
        <v>99</v>
      </c>
      <c r="G40" s="93" cm="1">
        <f t="array" ref="G40:H40">+J40:K40</f>
        <v>81000</v>
      </c>
      <c r="H40" s="54" t="str">
        <v>บาท</v>
      </c>
      <c r="I40" s="11" t="s">
        <v>16</v>
      </c>
      <c r="J40" s="13">
        <f>+D39</f>
        <v>81000</v>
      </c>
      <c r="K40" s="12" t="s">
        <v>17</v>
      </c>
      <c r="L40" s="11"/>
      <c r="M40" s="12"/>
      <c r="N40" s="15" t="s">
        <v>848</v>
      </c>
    </row>
    <row r="41" spans="1:14" ht="15.75">
      <c r="A41" s="67">
        <v>17</v>
      </c>
      <c r="B41" s="16" t="s">
        <v>59</v>
      </c>
      <c r="C41" s="7">
        <v>5000</v>
      </c>
      <c r="D41" s="7">
        <f>+C41</f>
        <v>5000</v>
      </c>
      <c r="E41" s="9" t="s">
        <v>13</v>
      </c>
      <c r="F41" s="145" t="s">
        <v>304</v>
      </c>
      <c r="G41" s="146"/>
      <c r="H41" s="35"/>
      <c r="I41" s="164" t="str">
        <f>+F41</f>
        <v>หจก.ก.สุรัตน์</v>
      </c>
      <c r="J41" s="165"/>
      <c r="K41" s="166"/>
      <c r="L41" s="187" t="s">
        <v>15</v>
      </c>
      <c r="M41" s="188"/>
      <c r="N41" s="15" t="s">
        <v>692</v>
      </c>
    </row>
    <row r="42" spans="1:14" ht="15.75">
      <c r="A42" s="67"/>
      <c r="B42" s="11"/>
      <c r="C42" s="32"/>
      <c r="D42" s="32"/>
      <c r="E42" s="33"/>
      <c r="F42" s="52" t="s">
        <v>99</v>
      </c>
      <c r="G42" s="93" cm="1">
        <f t="array" ref="G42:H42">+J42:K42</f>
        <v>5000</v>
      </c>
      <c r="H42" s="54" t="str">
        <v>บาท</v>
      </c>
      <c r="I42" s="11" t="s">
        <v>16</v>
      </c>
      <c r="J42" s="13">
        <f>+D41</f>
        <v>5000</v>
      </c>
      <c r="K42" s="12" t="s">
        <v>17</v>
      </c>
      <c r="L42" s="30"/>
      <c r="M42" s="31"/>
      <c r="N42" s="15" t="s">
        <v>849</v>
      </c>
    </row>
    <row r="43" spans="1:14" ht="15.75">
      <c r="A43" s="70"/>
      <c r="B43" s="75"/>
      <c r="C43" s="72"/>
      <c r="D43" s="72"/>
      <c r="E43" s="73"/>
      <c r="F43" s="91"/>
      <c r="G43" s="71"/>
      <c r="H43" s="76"/>
      <c r="I43" s="75"/>
      <c r="J43" s="76"/>
      <c r="K43" s="77"/>
      <c r="L43" s="75"/>
      <c r="M43" s="77"/>
      <c r="N43" s="74"/>
    </row>
  </sheetData>
  <mergeCells count="49">
    <mergeCell ref="I39:K39"/>
    <mergeCell ref="L39:M39"/>
    <mergeCell ref="I41:K41"/>
    <mergeCell ref="L41:M41"/>
    <mergeCell ref="I33:K33"/>
    <mergeCell ref="L33:M33"/>
    <mergeCell ref="I35:K35"/>
    <mergeCell ref="L35:M35"/>
    <mergeCell ref="I37:K37"/>
    <mergeCell ref="L37:M37"/>
    <mergeCell ref="I31:K31"/>
    <mergeCell ref="L31:M31"/>
    <mergeCell ref="I15:K15"/>
    <mergeCell ref="L15:M15"/>
    <mergeCell ref="I23:K23"/>
    <mergeCell ref="L23:M23"/>
    <mergeCell ref="I29:K29"/>
    <mergeCell ref="L29:M29"/>
    <mergeCell ref="L27:M27"/>
    <mergeCell ref="L9:M9"/>
    <mergeCell ref="L11:M11"/>
    <mergeCell ref="I9:K9"/>
    <mergeCell ref="I11:K11"/>
    <mergeCell ref="F8:H8"/>
    <mergeCell ref="I8:K8"/>
    <mergeCell ref="L8:M8"/>
    <mergeCell ref="F6:H6"/>
    <mergeCell ref="I6:K6"/>
    <mergeCell ref="L6:M6"/>
    <mergeCell ref="F7:H7"/>
    <mergeCell ref="I7:K7"/>
    <mergeCell ref="L7:M7"/>
    <mergeCell ref="A1:N1"/>
    <mergeCell ref="A2:N2"/>
    <mergeCell ref="A3:N3"/>
    <mergeCell ref="A4:N4"/>
    <mergeCell ref="I5:K5"/>
    <mergeCell ref="L5:M5"/>
    <mergeCell ref="I19:K19"/>
    <mergeCell ref="I21:K21"/>
    <mergeCell ref="I25:K25"/>
    <mergeCell ref="I27:K27"/>
    <mergeCell ref="L13:M13"/>
    <mergeCell ref="L17:M17"/>
    <mergeCell ref="L19:M19"/>
    <mergeCell ref="L21:M21"/>
    <mergeCell ref="L25:M25"/>
    <mergeCell ref="I13:K13"/>
    <mergeCell ref="I17:K17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46A04-9198-45D5-9780-80A67CC38136}">
  <dimension ref="A1:N99"/>
  <sheetViews>
    <sheetView view="pageBreakPreview" zoomScaleNormal="100" zoomScaleSheetLayoutView="100" workbookViewId="0">
      <selection activeCell="O7" sqref="O7"/>
    </sheetView>
  </sheetViews>
  <sheetFormatPr defaultRowHeight="18.75"/>
  <cols>
    <col min="1" max="1" width="5.125" style="57" customWidth="1"/>
    <col min="2" max="2" width="32.5" customWidth="1"/>
    <col min="3" max="3" width="12.625" customWidth="1"/>
    <col min="4" max="4" width="11.375" customWidth="1"/>
    <col min="5" max="5" width="8.25" customWidth="1"/>
    <col min="6" max="6" width="7.25" customWidth="1"/>
    <col min="7" max="7" width="9.375" customWidth="1"/>
    <col min="8" max="8" width="7.875" customWidth="1"/>
    <col min="9" max="9" width="4.87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169" t="s">
        <v>121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123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 t="s">
        <v>122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1:14">
      <c r="A4" s="171">
        <v>1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>
      <c r="A5" s="58"/>
      <c r="B5" s="2"/>
      <c r="C5" s="1"/>
      <c r="D5" s="1"/>
      <c r="E5" s="1"/>
      <c r="F5" s="2"/>
      <c r="G5" s="63"/>
      <c r="H5" s="6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6" t="s">
        <v>32</v>
      </c>
      <c r="C9" s="7">
        <v>19300</v>
      </c>
      <c r="D9" s="8">
        <f>+C9</f>
        <v>19300</v>
      </c>
      <c r="E9" s="9" t="s">
        <v>13</v>
      </c>
      <c r="F9" s="10" t="s">
        <v>55</v>
      </c>
      <c r="G9" s="18"/>
      <c r="H9" s="24"/>
      <c r="I9" s="164" t="str">
        <f>+F9</f>
        <v>นายสมนึก จันทธัมโม</v>
      </c>
      <c r="J9" s="165"/>
      <c r="K9" s="166"/>
      <c r="L9" s="167" t="s">
        <v>15</v>
      </c>
      <c r="M9" s="168"/>
      <c r="N9" s="6" t="s">
        <v>693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19300</v>
      </c>
      <c r="H10" s="54" t="str">
        <v>บาท</v>
      </c>
      <c r="I10" s="11" t="s">
        <v>16</v>
      </c>
      <c r="J10" s="13">
        <f>+D9</f>
        <v>19300</v>
      </c>
      <c r="K10" s="12" t="s">
        <v>17</v>
      </c>
      <c r="L10" s="11"/>
      <c r="M10" s="14"/>
      <c r="N10" s="15" t="s">
        <v>850</v>
      </c>
    </row>
    <row r="11" spans="1:14" ht="15.75">
      <c r="A11" s="65">
        <v>2</v>
      </c>
      <c r="B11" s="26" t="s">
        <v>29</v>
      </c>
      <c r="C11" s="37">
        <v>26400</v>
      </c>
      <c r="D11" s="7">
        <f>+C11</f>
        <v>26400</v>
      </c>
      <c r="E11" s="9" t="s">
        <v>13</v>
      </c>
      <c r="F11" s="6" t="s">
        <v>55</v>
      </c>
      <c r="G11" s="145"/>
      <c r="H11" s="104"/>
      <c r="I11" s="164" t="str">
        <f>+F11</f>
        <v>นายสมนึก จันทธัมโม</v>
      </c>
      <c r="J11" s="165"/>
      <c r="K11" s="166"/>
      <c r="L11" s="167" t="s">
        <v>15</v>
      </c>
      <c r="M11" s="168"/>
      <c r="N11" s="6" t="s">
        <v>694</v>
      </c>
    </row>
    <row r="12" spans="1:14" ht="15.75">
      <c r="A12" s="65"/>
      <c r="B12" s="20"/>
      <c r="C12" s="37"/>
      <c r="D12" s="7"/>
      <c r="E12" s="9"/>
      <c r="F12" s="52" t="s">
        <v>99</v>
      </c>
      <c r="G12" s="93" cm="1">
        <f t="array" ref="G12:H12">+J12:K12</f>
        <v>26400</v>
      </c>
      <c r="H12" s="54" t="str">
        <v>บาท</v>
      </c>
      <c r="I12" s="11" t="s">
        <v>16</v>
      </c>
      <c r="J12" s="13">
        <f>+D11</f>
        <v>26400</v>
      </c>
      <c r="K12" s="12" t="s">
        <v>17</v>
      </c>
      <c r="L12" s="11"/>
      <c r="M12" s="14"/>
      <c r="N12" s="15" t="s">
        <v>851</v>
      </c>
    </row>
    <row r="13" spans="1:14" ht="15.75">
      <c r="A13" s="65">
        <v>3</v>
      </c>
      <c r="B13" s="50" t="s">
        <v>695</v>
      </c>
      <c r="C13" s="7">
        <v>15580</v>
      </c>
      <c r="D13" s="8">
        <f>+C13</f>
        <v>15580</v>
      </c>
      <c r="E13" s="9" t="s">
        <v>13</v>
      </c>
      <c r="F13" s="10" t="s">
        <v>30</v>
      </c>
      <c r="G13" s="18"/>
      <c r="H13" s="24"/>
      <c r="I13" s="164" t="str">
        <f>+F13</f>
        <v>นางสาวสุภาพ  เพียซุย</v>
      </c>
      <c r="J13" s="165"/>
      <c r="K13" s="166"/>
      <c r="L13" s="167" t="s">
        <v>15</v>
      </c>
      <c r="M13" s="168"/>
      <c r="N13" s="6" t="s">
        <v>696</v>
      </c>
    </row>
    <row r="14" spans="1:14" ht="15.75">
      <c r="A14" s="65"/>
      <c r="B14" s="15"/>
      <c r="C14" s="9"/>
      <c r="D14" s="9"/>
      <c r="E14" s="9"/>
      <c r="F14" s="52" t="s">
        <v>99</v>
      </c>
      <c r="G14" s="93" cm="1">
        <f t="array" ref="G14:H14">+J14:K14</f>
        <v>15580</v>
      </c>
      <c r="H14" s="54" t="str">
        <v>บาท</v>
      </c>
      <c r="I14" s="11" t="s">
        <v>16</v>
      </c>
      <c r="J14" s="13">
        <f>+D13</f>
        <v>15580</v>
      </c>
      <c r="K14" s="12" t="s">
        <v>17</v>
      </c>
      <c r="L14" s="11"/>
      <c r="M14" s="14"/>
      <c r="N14" s="15" t="s">
        <v>851</v>
      </c>
    </row>
    <row r="15" spans="1:14" ht="15.75">
      <c r="A15" s="65">
        <v>4</v>
      </c>
      <c r="B15" s="50" t="s">
        <v>51</v>
      </c>
      <c r="C15" s="7">
        <v>22021</v>
      </c>
      <c r="D15" s="17">
        <f>+C15</f>
        <v>22021</v>
      </c>
      <c r="E15" s="9" t="s">
        <v>13</v>
      </c>
      <c r="F15" s="18" t="s">
        <v>55</v>
      </c>
      <c r="G15" s="18"/>
      <c r="H15" s="19"/>
      <c r="I15" s="164" t="str">
        <f>+F15</f>
        <v>นายสมนึก จันทธัมโม</v>
      </c>
      <c r="J15" s="165"/>
      <c r="K15" s="166"/>
      <c r="L15" s="167" t="s">
        <v>15</v>
      </c>
      <c r="M15" s="168"/>
      <c r="N15" s="6" t="s">
        <v>697</v>
      </c>
    </row>
    <row r="16" spans="1:14" ht="15.75">
      <c r="A16" s="65"/>
      <c r="B16" s="15"/>
      <c r="C16" s="9"/>
      <c r="D16" s="21"/>
      <c r="E16" s="9"/>
      <c r="F16" s="52" t="s">
        <v>99</v>
      </c>
      <c r="G16" s="93" cm="1">
        <f t="array" ref="G16:H16">+J16:K16</f>
        <v>22021</v>
      </c>
      <c r="H16" s="54" t="str">
        <v>บาท</v>
      </c>
      <c r="I16" s="11" t="s">
        <v>16</v>
      </c>
      <c r="J16" s="13">
        <f>+D15</f>
        <v>22021</v>
      </c>
      <c r="K16" s="12" t="s">
        <v>17</v>
      </c>
      <c r="L16" s="11"/>
      <c r="M16" s="14"/>
      <c r="N16" s="15" t="s">
        <v>851</v>
      </c>
    </row>
    <row r="17" spans="1:14" ht="15.75">
      <c r="A17" s="65">
        <v>5</v>
      </c>
      <c r="B17" s="50" t="s">
        <v>29</v>
      </c>
      <c r="C17" s="37">
        <v>21000</v>
      </c>
      <c r="D17" s="7">
        <f>+C17</f>
        <v>21000</v>
      </c>
      <c r="E17" s="9" t="s">
        <v>13</v>
      </c>
      <c r="F17" s="6" t="s">
        <v>55</v>
      </c>
      <c r="G17" s="145"/>
      <c r="H17" s="104"/>
      <c r="I17" s="164" t="str">
        <f>+F17</f>
        <v>นายสมนึก จันทธัมโม</v>
      </c>
      <c r="J17" s="165"/>
      <c r="K17" s="166"/>
      <c r="L17" s="167" t="s">
        <v>15</v>
      </c>
      <c r="M17" s="168"/>
      <c r="N17" s="6" t="s">
        <v>698</v>
      </c>
    </row>
    <row r="18" spans="1:14" ht="15.75">
      <c r="A18" s="65"/>
      <c r="B18" s="15"/>
      <c r="C18" s="37"/>
      <c r="D18" s="7"/>
      <c r="E18" s="9"/>
      <c r="F18" s="52" t="s">
        <v>99</v>
      </c>
      <c r="G18" s="93" cm="1">
        <f t="array" ref="G18:H18">+J18:K18</f>
        <v>21000</v>
      </c>
      <c r="H18" s="54" t="str">
        <v>บาท</v>
      </c>
      <c r="I18" s="11" t="s">
        <v>16</v>
      </c>
      <c r="J18" s="13">
        <f>+D17</f>
        <v>21000</v>
      </c>
      <c r="K18" s="12" t="s">
        <v>17</v>
      </c>
      <c r="L18" s="11"/>
      <c r="M18" s="14"/>
      <c r="N18" s="15" t="s">
        <v>852</v>
      </c>
    </row>
    <row r="19" spans="1:14" ht="15.75">
      <c r="A19" s="65">
        <v>6</v>
      </c>
      <c r="B19" s="44" t="s">
        <v>699</v>
      </c>
      <c r="C19" s="7">
        <v>129.6</v>
      </c>
      <c r="D19" s="23">
        <f>+C19</f>
        <v>129.6</v>
      </c>
      <c r="E19" s="9" t="s">
        <v>13</v>
      </c>
      <c r="F19" s="10" t="s">
        <v>69</v>
      </c>
      <c r="G19" s="18"/>
      <c r="H19" s="24"/>
      <c r="I19" s="164" t="str">
        <f>+F19</f>
        <v>ส.อ.กันตวัฒน์  บุญบวก</v>
      </c>
      <c r="J19" s="165"/>
      <c r="K19" s="166"/>
      <c r="L19" s="167" t="s">
        <v>15</v>
      </c>
      <c r="M19" s="168"/>
      <c r="N19" s="10" t="s">
        <v>700</v>
      </c>
    </row>
    <row r="20" spans="1:14" ht="15.75">
      <c r="A20" s="68"/>
      <c r="B20" s="38"/>
      <c r="C20" s="39"/>
      <c r="D20" s="40"/>
      <c r="E20" s="40"/>
      <c r="F20" s="52" t="s">
        <v>99</v>
      </c>
      <c r="G20" s="93" cm="1">
        <f t="array" ref="G20:H20">+J20:K20</f>
        <v>129.6</v>
      </c>
      <c r="H20" s="54" t="str">
        <v>บาท</v>
      </c>
      <c r="I20" s="11" t="s">
        <v>16</v>
      </c>
      <c r="J20" s="13">
        <f>+D19</f>
        <v>129.6</v>
      </c>
      <c r="K20" s="12" t="s">
        <v>17</v>
      </c>
      <c r="L20" s="41"/>
      <c r="M20" s="43"/>
      <c r="N20" s="15" t="s">
        <v>852</v>
      </c>
    </row>
    <row r="21" spans="1:14" ht="15.75">
      <c r="A21" s="65">
        <v>7</v>
      </c>
      <c r="B21" s="44" t="s">
        <v>701</v>
      </c>
      <c r="C21" s="7">
        <v>4200</v>
      </c>
      <c r="D21" s="23">
        <f>+C21</f>
        <v>4200</v>
      </c>
      <c r="E21" s="9" t="s">
        <v>13</v>
      </c>
      <c r="F21" s="10" t="s">
        <v>55</v>
      </c>
      <c r="G21" s="18"/>
      <c r="H21" s="24"/>
      <c r="I21" s="164" t="str">
        <f>+F21</f>
        <v>นายสมนึก จันทธัมโม</v>
      </c>
      <c r="J21" s="165"/>
      <c r="K21" s="166"/>
      <c r="L21" s="167" t="s">
        <v>15</v>
      </c>
      <c r="M21" s="168"/>
      <c r="N21" s="10" t="s">
        <v>702</v>
      </c>
    </row>
    <row r="22" spans="1:14" ht="15.75">
      <c r="A22" s="68"/>
      <c r="B22" s="38"/>
      <c r="C22" s="39"/>
      <c r="D22" s="40"/>
      <c r="E22" s="40"/>
      <c r="F22" s="52" t="s">
        <v>99</v>
      </c>
      <c r="G22" s="93" cm="1">
        <f t="array" ref="G22:H22">+J22:K22</f>
        <v>4200</v>
      </c>
      <c r="H22" s="54" t="str">
        <v>บาท</v>
      </c>
      <c r="I22" s="11" t="s">
        <v>16</v>
      </c>
      <c r="J22" s="13">
        <f>+D21</f>
        <v>4200</v>
      </c>
      <c r="K22" s="12" t="s">
        <v>17</v>
      </c>
      <c r="L22" s="41"/>
      <c r="M22" s="43"/>
      <c r="N22" s="15" t="s">
        <v>852</v>
      </c>
    </row>
    <row r="23" spans="1:14" ht="15.75">
      <c r="A23" s="65">
        <v>8</v>
      </c>
      <c r="B23" s="44" t="s">
        <v>703</v>
      </c>
      <c r="C23" s="37">
        <v>200</v>
      </c>
      <c r="D23" s="7">
        <f>+C23</f>
        <v>200</v>
      </c>
      <c r="E23" s="9" t="s">
        <v>13</v>
      </c>
      <c r="F23" s="10" t="s">
        <v>509</v>
      </c>
      <c r="G23" s="145"/>
      <c r="H23" s="104"/>
      <c r="I23" s="164" t="str">
        <f>+F23</f>
        <v>นายภารดา  จำปา</v>
      </c>
      <c r="J23" s="165"/>
      <c r="K23" s="166"/>
      <c r="L23" s="167" t="s">
        <v>15</v>
      </c>
      <c r="M23" s="168"/>
      <c r="N23" s="10" t="s">
        <v>704</v>
      </c>
    </row>
    <row r="24" spans="1:14" ht="15.75">
      <c r="A24" s="65"/>
      <c r="B24" s="38"/>
      <c r="C24" s="9"/>
      <c r="D24" s="45"/>
      <c r="E24" s="9"/>
      <c r="F24" s="52" t="s">
        <v>99</v>
      </c>
      <c r="G24" s="93" cm="1">
        <f t="array" ref="G24:H24">+J24:K24</f>
        <v>200</v>
      </c>
      <c r="H24" s="54" t="str">
        <v>บาท</v>
      </c>
      <c r="I24" s="11" t="s">
        <v>16</v>
      </c>
      <c r="J24" s="13">
        <f>+D23</f>
        <v>200</v>
      </c>
      <c r="K24" s="12" t="s">
        <v>17</v>
      </c>
      <c r="L24" s="46"/>
      <c r="M24" s="47"/>
      <c r="N24" s="15" t="s">
        <v>852</v>
      </c>
    </row>
    <row r="25" spans="1:14" ht="15.75">
      <c r="A25" s="65">
        <v>9</v>
      </c>
      <c r="B25" s="16" t="s">
        <v>33</v>
      </c>
      <c r="C25" s="32">
        <v>5055</v>
      </c>
      <c r="D25" s="32">
        <f>+C25</f>
        <v>5055</v>
      </c>
      <c r="E25" s="33" t="s">
        <v>13</v>
      </c>
      <c r="F25" s="15" t="s">
        <v>30</v>
      </c>
      <c r="G25" s="145"/>
      <c r="H25" s="104"/>
      <c r="I25" s="164" t="str">
        <f>+F25</f>
        <v>นางสาวสุภาพ  เพียซุย</v>
      </c>
      <c r="J25" s="165"/>
      <c r="K25" s="166"/>
      <c r="L25" s="167" t="s">
        <v>15</v>
      </c>
      <c r="M25" s="168"/>
      <c r="N25" s="15" t="s">
        <v>705</v>
      </c>
    </row>
    <row r="26" spans="1:14" ht="15.75">
      <c r="A26" s="65"/>
      <c r="B26" s="10"/>
      <c r="C26" s="7"/>
      <c r="D26" s="7"/>
      <c r="E26" s="9"/>
      <c r="F26" s="52" t="s">
        <v>99</v>
      </c>
      <c r="G26" s="93" cm="1">
        <f t="array" ref="G26:H26">+J26:K26</f>
        <v>5055</v>
      </c>
      <c r="H26" s="54" t="str">
        <v>บาท</v>
      </c>
      <c r="I26" s="11" t="s">
        <v>16</v>
      </c>
      <c r="J26" s="13">
        <f>+D25</f>
        <v>5055</v>
      </c>
      <c r="K26" s="12" t="s">
        <v>17</v>
      </c>
      <c r="L26" s="11"/>
      <c r="M26" s="12"/>
      <c r="N26" s="15" t="s">
        <v>853</v>
      </c>
    </row>
    <row r="27" spans="1:14" ht="15.75">
      <c r="A27" s="65">
        <v>10</v>
      </c>
      <c r="B27" s="16" t="s">
        <v>59</v>
      </c>
      <c r="C27" s="7">
        <v>16010</v>
      </c>
      <c r="D27" s="8">
        <f>+C27</f>
        <v>16010</v>
      </c>
      <c r="E27" s="9" t="s">
        <v>13</v>
      </c>
      <c r="F27" s="10" t="s">
        <v>47</v>
      </c>
      <c r="G27" s="18"/>
      <c r="H27" s="24"/>
      <c r="I27" s="164" t="str">
        <f>+F27</f>
        <v>นายไพรัตน์  อำภาภิรมย์</v>
      </c>
      <c r="J27" s="165"/>
      <c r="K27" s="166"/>
      <c r="L27" s="167" t="s">
        <v>15</v>
      </c>
      <c r="M27" s="168"/>
      <c r="N27" s="6" t="s">
        <v>706</v>
      </c>
    </row>
    <row r="28" spans="1:14" ht="15.75">
      <c r="A28" s="66"/>
      <c r="B28" s="38"/>
      <c r="C28" s="9"/>
      <c r="D28" s="9"/>
      <c r="E28" s="9"/>
      <c r="F28" s="52" t="s">
        <v>99</v>
      </c>
      <c r="G28" s="93" cm="1">
        <f t="array" ref="G28:H28">+J28:K28</f>
        <v>16010</v>
      </c>
      <c r="H28" s="54" t="str">
        <v>บาท</v>
      </c>
      <c r="I28" s="11" t="s">
        <v>16</v>
      </c>
      <c r="J28" s="13">
        <f>+D27</f>
        <v>16010</v>
      </c>
      <c r="K28" s="12" t="s">
        <v>17</v>
      </c>
      <c r="L28" s="11"/>
      <c r="M28" s="14"/>
      <c r="N28" s="15" t="s">
        <v>853</v>
      </c>
    </row>
    <row r="29" spans="1:14" ht="15.75">
      <c r="A29" s="65">
        <v>11</v>
      </c>
      <c r="B29" s="44" t="s">
        <v>32</v>
      </c>
      <c r="C29" s="7">
        <v>16915</v>
      </c>
      <c r="D29" s="23">
        <f>+C29</f>
        <v>16915</v>
      </c>
      <c r="E29" s="9" t="s">
        <v>13</v>
      </c>
      <c r="F29" s="10" t="s">
        <v>55</v>
      </c>
      <c r="G29" s="145"/>
      <c r="H29" s="104"/>
      <c r="I29" s="164" t="str">
        <f>+F29</f>
        <v>นายสมนึก จันทธัมโม</v>
      </c>
      <c r="J29" s="165"/>
      <c r="K29" s="166"/>
      <c r="L29" s="167" t="s">
        <v>15</v>
      </c>
      <c r="M29" s="168"/>
      <c r="N29" s="15" t="s">
        <v>707</v>
      </c>
    </row>
    <row r="30" spans="1:14" ht="15.75">
      <c r="A30" s="65"/>
      <c r="B30" s="38"/>
      <c r="C30" s="9"/>
      <c r="D30" s="9"/>
      <c r="E30" s="9"/>
      <c r="F30" s="52" t="s">
        <v>99</v>
      </c>
      <c r="G30" s="93" cm="1">
        <f t="array" ref="G30:H30">+J30:K30</f>
        <v>16915</v>
      </c>
      <c r="H30" s="54" t="str">
        <v>บาท</v>
      </c>
      <c r="I30" s="11" t="s">
        <v>16</v>
      </c>
      <c r="J30" s="13">
        <f>+D29</f>
        <v>16915</v>
      </c>
      <c r="K30" s="12" t="s">
        <v>17</v>
      </c>
      <c r="L30" s="11"/>
      <c r="M30" s="12"/>
      <c r="N30" s="15" t="s">
        <v>853</v>
      </c>
    </row>
    <row r="31" spans="1:14" ht="15.75">
      <c r="A31" s="65">
        <v>12</v>
      </c>
      <c r="B31" s="44" t="s">
        <v>32</v>
      </c>
      <c r="C31" s="7">
        <v>4810</v>
      </c>
      <c r="D31" s="8">
        <f>+C31</f>
        <v>4810</v>
      </c>
      <c r="E31" s="9" t="s">
        <v>13</v>
      </c>
      <c r="F31" s="10" t="s">
        <v>30</v>
      </c>
      <c r="G31" s="18"/>
      <c r="H31" s="24"/>
      <c r="I31" s="164" t="str">
        <f>+F31</f>
        <v>นางสาวสุภาพ  เพียซุย</v>
      </c>
      <c r="J31" s="165"/>
      <c r="K31" s="166"/>
      <c r="L31" s="167" t="s">
        <v>15</v>
      </c>
      <c r="M31" s="168"/>
      <c r="N31" s="6" t="s">
        <v>708</v>
      </c>
    </row>
    <row r="32" spans="1:14" ht="15.75">
      <c r="A32" s="65"/>
      <c r="B32" s="38"/>
      <c r="C32" s="9"/>
      <c r="D32" s="9"/>
      <c r="E32" s="9"/>
      <c r="F32" s="52" t="s">
        <v>99</v>
      </c>
      <c r="G32" s="93" cm="1">
        <f t="array" ref="G32:H32">+J32:K32</f>
        <v>4810</v>
      </c>
      <c r="H32" s="54" t="str">
        <v>บาท</v>
      </c>
      <c r="I32" s="11" t="s">
        <v>16</v>
      </c>
      <c r="J32" s="13">
        <f>+D31</f>
        <v>4810</v>
      </c>
      <c r="K32" s="12" t="s">
        <v>17</v>
      </c>
      <c r="L32" s="11"/>
      <c r="M32" s="14"/>
      <c r="N32" s="15" t="s">
        <v>853</v>
      </c>
    </row>
    <row r="33" spans="1:14" ht="15.75">
      <c r="A33" s="67">
        <v>13</v>
      </c>
      <c r="B33" s="44" t="s">
        <v>709</v>
      </c>
      <c r="C33" s="7">
        <v>24500</v>
      </c>
      <c r="D33" s="8">
        <f>+C33</f>
        <v>24500</v>
      </c>
      <c r="E33" s="9" t="s">
        <v>13</v>
      </c>
      <c r="F33" s="10" t="s">
        <v>48</v>
      </c>
      <c r="G33" s="34"/>
      <c r="H33" s="35"/>
      <c r="I33" s="164" t="str">
        <f>+F33</f>
        <v>นางสาวอมรรัตน์ บุญอุไร</v>
      </c>
      <c r="J33" s="165"/>
      <c r="K33" s="166"/>
      <c r="L33" s="187" t="s">
        <v>15</v>
      </c>
      <c r="M33" s="188"/>
      <c r="N33" s="15" t="s">
        <v>710</v>
      </c>
    </row>
    <row r="34" spans="1:14" ht="15.75">
      <c r="A34" s="66"/>
      <c r="B34" s="20"/>
      <c r="C34" s="7"/>
      <c r="D34" s="9"/>
      <c r="E34" s="9"/>
      <c r="F34" s="52" t="s">
        <v>99</v>
      </c>
      <c r="G34" s="93" cm="1">
        <f t="array" ref="G34:H34">+J34:K34</f>
        <v>24500</v>
      </c>
      <c r="H34" s="54" t="str">
        <v>บาท</v>
      </c>
      <c r="I34" s="11" t="s">
        <v>16</v>
      </c>
      <c r="J34" s="13">
        <f>+D33</f>
        <v>24500</v>
      </c>
      <c r="K34" s="12" t="s">
        <v>17</v>
      </c>
      <c r="L34" s="11"/>
      <c r="M34" s="12"/>
      <c r="N34" s="15" t="s">
        <v>854</v>
      </c>
    </row>
    <row r="35" spans="1:14" ht="15.75">
      <c r="A35" s="65">
        <v>14</v>
      </c>
      <c r="B35" s="44" t="s">
        <v>709</v>
      </c>
      <c r="C35" s="27">
        <v>49000</v>
      </c>
      <c r="D35" s="28">
        <f>+C35</f>
        <v>49000</v>
      </c>
      <c r="E35" s="29" t="s">
        <v>13</v>
      </c>
      <c r="F35" s="10" t="s">
        <v>48</v>
      </c>
      <c r="G35" s="34"/>
      <c r="H35" s="35"/>
      <c r="I35" s="164" t="str">
        <f>+F35</f>
        <v>นางสาวอมรรัตน์ บุญอุไร</v>
      </c>
      <c r="J35" s="165"/>
      <c r="K35" s="166"/>
      <c r="L35" s="167" t="s">
        <v>15</v>
      </c>
      <c r="M35" s="168"/>
      <c r="N35" s="15" t="s">
        <v>711</v>
      </c>
    </row>
    <row r="36" spans="1:14" ht="15.75">
      <c r="A36" s="65"/>
      <c r="B36" s="11"/>
      <c r="C36" s="9"/>
      <c r="D36" s="9"/>
      <c r="E36" s="9"/>
      <c r="F36" s="52" t="s">
        <v>99</v>
      </c>
      <c r="G36" s="93" cm="1">
        <f t="array" ref="G36:H36">+J36:K36</f>
        <v>49000</v>
      </c>
      <c r="H36" s="54" t="str">
        <v>บาท</v>
      </c>
      <c r="I36" s="11" t="s">
        <v>16</v>
      </c>
      <c r="J36" s="13">
        <f>+D35</f>
        <v>49000</v>
      </c>
      <c r="K36" s="12" t="s">
        <v>17</v>
      </c>
      <c r="L36" s="30"/>
      <c r="M36" s="31"/>
      <c r="N36" s="15" t="s">
        <v>854</v>
      </c>
    </row>
    <row r="37" spans="1:14" ht="15.75">
      <c r="A37" s="65">
        <v>15</v>
      </c>
      <c r="B37" s="26" t="s">
        <v>33</v>
      </c>
      <c r="C37" s="7">
        <v>365</v>
      </c>
      <c r="D37" s="23">
        <f>+C37</f>
        <v>365</v>
      </c>
      <c r="E37" s="9" t="s">
        <v>13</v>
      </c>
      <c r="F37" s="10" t="s">
        <v>30</v>
      </c>
      <c r="G37" s="18"/>
      <c r="H37" s="24"/>
      <c r="I37" s="164" t="str">
        <f>+F37</f>
        <v>นางสาวสุภาพ  เพียซุย</v>
      </c>
      <c r="J37" s="165"/>
      <c r="K37" s="166"/>
      <c r="L37" s="167" t="s">
        <v>15</v>
      </c>
      <c r="M37" s="168"/>
      <c r="N37" s="15" t="s">
        <v>712</v>
      </c>
    </row>
    <row r="38" spans="1:14" ht="15.75">
      <c r="A38" s="65"/>
      <c r="B38" s="11"/>
      <c r="C38" s="7"/>
      <c r="D38" s="9"/>
      <c r="E38" s="9"/>
      <c r="F38" s="52" t="s">
        <v>99</v>
      </c>
      <c r="G38" s="93" cm="1">
        <f t="array" ref="G38:H38">+J38:K38</f>
        <v>365</v>
      </c>
      <c r="H38" s="54" t="str">
        <v>บาท</v>
      </c>
      <c r="I38" s="11" t="s">
        <v>16</v>
      </c>
      <c r="J38" s="13">
        <f>+D37</f>
        <v>365</v>
      </c>
      <c r="K38" s="12" t="s">
        <v>17</v>
      </c>
      <c r="L38" s="11"/>
      <c r="M38" s="12"/>
      <c r="N38" s="15" t="s">
        <v>854</v>
      </c>
    </row>
    <row r="39" spans="1:14" ht="15.75">
      <c r="A39" s="65">
        <v>16</v>
      </c>
      <c r="B39" s="26" t="s">
        <v>713</v>
      </c>
      <c r="C39" s="7">
        <v>1000</v>
      </c>
      <c r="D39" s="7">
        <f>+C39</f>
        <v>1000</v>
      </c>
      <c r="E39" s="9" t="s">
        <v>13</v>
      </c>
      <c r="F39" s="10" t="s">
        <v>714</v>
      </c>
      <c r="G39" s="18"/>
      <c r="H39" s="24"/>
      <c r="I39" s="164" t="str">
        <f>+F39</f>
        <v>นายประยูร  นานอก</v>
      </c>
      <c r="J39" s="165"/>
      <c r="K39" s="166"/>
      <c r="L39" s="167" t="s">
        <v>15</v>
      </c>
      <c r="M39" s="168"/>
      <c r="N39" s="10" t="s">
        <v>715</v>
      </c>
    </row>
    <row r="40" spans="1:14" ht="15.75">
      <c r="A40" s="65"/>
      <c r="B40" s="11"/>
      <c r="C40" s="7"/>
      <c r="D40" s="7"/>
      <c r="E40" s="9"/>
      <c r="F40" s="52" t="s">
        <v>99</v>
      </c>
      <c r="G40" s="93" cm="1">
        <f t="array" ref="G40:H40">+J40:K40</f>
        <v>1000</v>
      </c>
      <c r="H40" s="54" t="str">
        <v>บาท</v>
      </c>
      <c r="I40" s="11" t="s">
        <v>16</v>
      </c>
      <c r="J40" s="13">
        <f>+D39</f>
        <v>1000</v>
      </c>
      <c r="K40" s="12" t="s">
        <v>17</v>
      </c>
      <c r="L40" s="11"/>
      <c r="M40" s="12"/>
      <c r="N40" s="15" t="s">
        <v>854</v>
      </c>
    </row>
    <row r="41" spans="1:14" ht="15.75">
      <c r="A41" s="67">
        <v>17</v>
      </c>
      <c r="B41" s="16" t="s">
        <v>251</v>
      </c>
      <c r="C41" s="7">
        <v>4150</v>
      </c>
      <c r="D41" s="7">
        <f>+C41</f>
        <v>4150</v>
      </c>
      <c r="E41" s="9" t="s">
        <v>13</v>
      </c>
      <c r="F41" s="10" t="s">
        <v>55</v>
      </c>
      <c r="G41" s="34"/>
      <c r="H41" s="35"/>
      <c r="I41" s="164" t="str">
        <f>+F41</f>
        <v>นายสมนึก จันทธัมโม</v>
      </c>
      <c r="J41" s="165"/>
      <c r="K41" s="166"/>
      <c r="L41" s="187" t="s">
        <v>15</v>
      </c>
      <c r="M41" s="188"/>
      <c r="N41" s="15" t="s">
        <v>716</v>
      </c>
    </row>
    <row r="42" spans="1:14" ht="15.75">
      <c r="A42" s="67"/>
      <c r="B42" s="11"/>
      <c r="C42" s="32"/>
      <c r="D42" s="32"/>
      <c r="E42" s="33"/>
      <c r="F42" s="52" t="s">
        <v>99</v>
      </c>
      <c r="G42" s="93" cm="1">
        <f t="array" ref="G42:H42">+J42:K42</f>
        <v>4150</v>
      </c>
      <c r="H42" s="54" t="str">
        <v>บาท</v>
      </c>
      <c r="I42" s="11" t="s">
        <v>16</v>
      </c>
      <c r="J42" s="13">
        <f>+D41</f>
        <v>4150</v>
      </c>
      <c r="K42" s="12" t="s">
        <v>17</v>
      </c>
      <c r="L42" s="30"/>
      <c r="M42" s="31"/>
      <c r="N42" s="15" t="s">
        <v>854</v>
      </c>
    </row>
    <row r="43" spans="1:14" ht="15.75">
      <c r="A43" s="65">
        <v>18</v>
      </c>
      <c r="B43" s="26" t="s">
        <v>59</v>
      </c>
      <c r="C43" s="7">
        <v>150987.70000000001</v>
      </c>
      <c r="D43" s="7">
        <f>+C43</f>
        <v>150987.70000000001</v>
      </c>
      <c r="E43" s="9" t="s">
        <v>13</v>
      </c>
      <c r="F43" s="10" t="s">
        <v>58</v>
      </c>
      <c r="G43" s="18"/>
      <c r="H43" s="24"/>
      <c r="I43" s="164" t="str">
        <f>+F43</f>
        <v>บริษัท ฮิลเลียร์ เทคโนโลยี (ไทย) จำกัด</v>
      </c>
      <c r="J43" s="165"/>
      <c r="K43" s="166"/>
      <c r="L43" s="167" t="s">
        <v>15</v>
      </c>
      <c r="M43" s="168"/>
      <c r="N43" s="10" t="s">
        <v>717</v>
      </c>
    </row>
    <row r="44" spans="1:14" ht="15.75">
      <c r="A44" s="65"/>
      <c r="B44" s="11"/>
      <c r="C44" s="7"/>
      <c r="D44" s="7"/>
      <c r="E44" s="9"/>
      <c r="F44" s="52" t="s">
        <v>99</v>
      </c>
      <c r="G44" s="93" cm="1">
        <f t="array" ref="G44:H44">+J44:K44</f>
        <v>150987.70000000001</v>
      </c>
      <c r="H44" s="54" t="str">
        <v>บาท</v>
      </c>
      <c r="I44" s="11" t="s">
        <v>16</v>
      </c>
      <c r="J44" s="13">
        <f>+D43</f>
        <v>150987.70000000001</v>
      </c>
      <c r="K44" s="12" t="s">
        <v>17</v>
      </c>
      <c r="L44" s="11"/>
      <c r="M44" s="12"/>
      <c r="N44" s="15" t="s">
        <v>855</v>
      </c>
    </row>
    <row r="45" spans="1:14" ht="15.75">
      <c r="A45" s="67">
        <v>19</v>
      </c>
      <c r="B45" s="16" t="s">
        <v>296</v>
      </c>
      <c r="C45" s="7">
        <v>7800</v>
      </c>
      <c r="D45" s="7">
        <f>+C45</f>
        <v>7800</v>
      </c>
      <c r="E45" s="9" t="s">
        <v>13</v>
      </c>
      <c r="F45" s="10" t="s">
        <v>55</v>
      </c>
      <c r="G45" s="34"/>
      <c r="H45" s="35"/>
      <c r="I45" s="164" t="str">
        <f>+F45</f>
        <v>นายสมนึก จันทธัมโม</v>
      </c>
      <c r="J45" s="165"/>
      <c r="K45" s="166"/>
      <c r="L45" s="187" t="s">
        <v>15</v>
      </c>
      <c r="M45" s="188"/>
      <c r="N45" s="15" t="s">
        <v>718</v>
      </c>
    </row>
    <row r="46" spans="1:14" ht="15.75">
      <c r="A46" s="67"/>
      <c r="B46" s="11"/>
      <c r="C46" s="32"/>
      <c r="D46" s="32"/>
      <c r="E46" s="33"/>
      <c r="F46" s="52" t="s">
        <v>99</v>
      </c>
      <c r="G46" s="93" cm="1">
        <f t="array" ref="G46:H46">+J46:K46</f>
        <v>7800</v>
      </c>
      <c r="H46" s="54" t="str">
        <v>บาท</v>
      </c>
      <c r="I46" s="11" t="s">
        <v>16</v>
      </c>
      <c r="J46" s="13">
        <f>+D45</f>
        <v>7800</v>
      </c>
      <c r="K46" s="12" t="s">
        <v>17</v>
      </c>
      <c r="L46" s="30"/>
      <c r="M46" s="31"/>
      <c r="N46" s="15" t="s">
        <v>855</v>
      </c>
    </row>
    <row r="47" spans="1:14" ht="15.75">
      <c r="A47" s="65">
        <v>20</v>
      </c>
      <c r="B47" s="26" t="s">
        <v>39</v>
      </c>
      <c r="C47" s="7">
        <v>33190</v>
      </c>
      <c r="D47" s="7">
        <f>+C47</f>
        <v>33190</v>
      </c>
      <c r="E47" s="9" t="s">
        <v>13</v>
      </c>
      <c r="F47" s="10" t="s">
        <v>37</v>
      </c>
      <c r="G47" s="18"/>
      <c r="H47" s="24"/>
      <c r="I47" s="164" t="str">
        <f>+F47</f>
        <v>หจก.อาร์แอนด์พี คอมพ์ซิสเต็ม</v>
      </c>
      <c r="J47" s="165"/>
      <c r="K47" s="166"/>
      <c r="L47" s="167" t="s">
        <v>15</v>
      </c>
      <c r="M47" s="168"/>
      <c r="N47" s="10" t="s">
        <v>719</v>
      </c>
    </row>
    <row r="48" spans="1:14" ht="15.75">
      <c r="A48" s="70"/>
      <c r="B48" s="75"/>
      <c r="C48" s="72"/>
      <c r="D48" s="72"/>
      <c r="E48" s="73"/>
      <c r="F48" s="52" t="s">
        <v>99</v>
      </c>
      <c r="G48" s="93" cm="1">
        <f t="array" ref="G48:H48">+J48:K48</f>
        <v>33190</v>
      </c>
      <c r="H48" s="54" t="str">
        <v>บาท</v>
      </c>
      <c r="I48" s="11" t="s">
        <v>16</v>
      </c>
      <c r="J48" s="13">
        <f>+D47</f>
        <v>33190</v>
      </c>
      <c r="K48" s="12" t="s">
        <v>17</v>
      </c>
      <c r="L48" s="75"/>
      <c r="M48" s="77"/>
      <c r="N48" s="15" t="s">
        <v>855</v>
      </c>
    </row>
    <row r="49" spans="1:14" ht="15.75">
      <c r="A49" s="67">
        <v>21</v>
      </c>
      <c r="B49" s="48" t="s">
        <v>51</v>
      </c>
      <c r="C49" s="32">
        <v>610</v>
      </c>
      <c r="D49" s="32">
        <f>+C49</f>
        <v>610</v>
      </c>
      <c r="E49" s="33" t="s">
        <v>13</v>
      </c>
      <c r="F49" s="15" t="s">
        <v>55</v>
      </c>
      <c r="G49" s="34"/>
      <c r="H49" s="35"/>
      <c r="I49" s="164" t="str">
        <f>+F49</f>
        <v>นายสมนึก จันทธัมโม</v>
      </c>
      <c r="J49" s="165"/>
      <c r="K49" s="166"/>
      <c r="L49" s="187" t="s">
        <v>15</v>
      </c>
      <c r="M49" s="188"/>
      <c r="N49" s="15" t="s">
        <v>720</v>
      </c>
    </row>
    <row r="50" spans="1:14" ht="15.75">
      <c r="A50" s="67"/>
      <c r="B50" s="11"/>
      <c r="C50" s="32"/>
      <c r="D50" s="32"/>
      <c r="E50" s="33"/>
      <c r="F50" s="52" t="s">
        <v>99</v>
      </c>
      <c r="G50" s="93" cm="1">
        <f t="array" ref="G50:H50">+J50:K50</f>
        <v>610</v>
      </c>
      <c r="H50" s="54" t="str">
        <v>บาท</v>
      </c>
      <c r="I50" s="11" t="s">
        <v>16</v>
      </c>
      <c r="J50" s="13">
        <f>+D49</f>
        <v>610</v>
      </c>
      <c r="K50" s="12" t="s">
        <v>17</v>
      </c>
      <c r="L50" s="30"/>
      <c r="M50" s="31"/>
      <c r="N50" s="15" t="s">
        <v>855</v>
      </c>
    </row>
    <row r="51" spans="1:14" ht="15.75">
      <c r="A51" s="65">
        <v>22</v>
      </c>
      <c r="B51" s="26" t="s">
        <v>29</v>
      </c>
      <c r="C51" s="7">
        <v>250</v>
      </c>
      <c r="D51" s="7">
        <f>+C51</f>
        <v>250</v>
      </c>
      <c r="E51" s="9" t="s">
        <v>13</v>
      </c>
      <c r="F51" s="10" t="s">
        <v>55</v>
      </c>
      <c r="G51" s="18"/>
      <c r="H51" s="24"/>
      <c r="I51" s="164" t="str">
        <f>+F51</f>
        <v>นายสมนึก จันทธัมโม</v>
      </c>
      <c r="J51" s="165"/>
      <c r="K51" s="166"/>
      <c r="L51" s="167" t="s">
        <v>15</v>
      </c>
      <c r="M51" s="168"/>
      <c r="N51" s="10" t="s">
        <v>721</v>
      </c>
    </row>
    <row r="52" spans="1:14" ht="15.75">
      <c r="A52" s="65"/>
      <c r="B52" s="11"/>
      <c r="C52" s="7"/>
      <c r="D52" s="7"/>
      <c r="E52" s="9"/>
      <c r="F52" s="52" t="s">
        <v>99</v>
      </c>
      <c r="G52" s="93" cm="1">
        <f t="array" ref="G52:H52">+J52:K52</f>
        <v>250</v>
      </c>
      <c r="H52" s="54" t="str">
        <v>บาท</v>
      </c>
      <c r="I52" s="11" t="s">
        <v>16</v>
      </c>
      <c r="J52" s="13">
        <f>+D51</f>
        <v>250</v>
      </c>
      <c r="K52" s="12" t="s">
        <v>17</v>
      </c>
      <c r="L52" s="11"/>
      <c r="M52" s="12"/>
      <c r="N52" s="15" t="s">
        <v>855</v>
      </c>
    </row>
    <row r="53" spans="1:14" ht="15.75">
      <c r="A53" s="67">
        <v>23</v>
      </c>
      <c r="B53" s="16" t="s">
        <v>34</v>
      </c>
      <c r="C53" s="7">
        <v>800</v>
      </c>
      <c r="D53" s="7">
        <f>+C53</f>
        <v>800</v>
      </c>
      <c r="E53" s="9" t="s">
        <v>13</v>
      </c>
      <c r="F53" s="10" t="s">
        <v>30</v>
      </c>
      <c r="G53" s="34"/>
      <c r="H53" s="35"/>
      <c r="I53" s="164" t="str">
        <f>+F53</f>
        <v>นางสาวสุภาพ  เพียซุย</v>
      </c>
      <c r="J53" s="165"/>
      <c r="K53" s="166"/>
      <c r="L53" s="187" t="s">
        <v>15</v>
      </c>
      <c r="M53" s="188"/>
      <c r="N53" s="15" t="s">
        <v>722</v>
      </c>
    </row>
    <row r="54" spans="1:14" ht="15.75">
      <c r="A54" s="67"/>
      <c r="B54" s="11"/>
      <c r="C54" s="32"/>
      <c r="D54" s="32"/>
      <c r="E54" s="33"/>
      <c r="F54" s="52" t="s">
        <v>99</v>
      </c>
      <c r="G54" s="93" cm="1">
        <f t="array" ref="G54:H54">+J54:K54</f>
        <v>800</v>
      </c>
      <c r="H54" s="54" t="str">
        <v>บาท</v>
      </c>
      <c r="I54" s="11" t="s">
        <v>16</v>
      </c>
      <c r="J54" s="13">
        <f>+D53</f>
        <v>800</v>
      </c>
      <c r="K54" s="12" t="s">
        <v>17</v>
      </c>
      <c r="L54" s="30"/>
      <c r="M54" s="31"/>
      <c r="N54" s="15" t="s">
        <v>855</v>
      </c>
    </row>
    <row r="55" spans="1:14" ht="15.75">
      <c r="A55" s="65">
        <v>24</v>
      </c>
      <c r="B55" s="26" t="s">
        <v>32</v>
      </c>
      <c r="C55" s="7">
        <v>819</v>
      </c>
      <c r="D55" s="7">
        <f>+C55</f>
        <v>819</v>
      </c>
      <c r="E55" s="9" t="s">
        <v>13</v>
      </c>
      <c r="F55" s="10" t="s">
        <v>30</v>
      </c>
      <c r="G55" s="18"/>
      <c r="H55" s="24"/>
      <c r="I55" s="164" t="str">
        <f>+F55</f>
        <v>นางสาวสุภาพ  เพียซุย</v>
      </c>
      <c r="J55" s="165"/>
      <c r="K55" s="166"/>
      <c r="L55" s="167" t="s">
        <v>15</v>
      </c>
      <c r="M55" s="168"/>
      <c r="N55" s="10" t="s">
        <v>723</v>
      </c>
    </row>
    <row r="56" spans="1:14" ht="15.75">
      <c r="A56" s="65"/>
      <c r="B56" s="11"/>
      <c r="C56" s="7"/>
      <c r="D56" s="7"/>
      <c r="E56" s="9"/>
      <c r="F56" s="52" t="s">
        <v>99</v>
      </c>
      <c r="G56" s="93" cm="1">
        <f t="array" ref="G56:H56">+J56:K56</f>
        <v>819</v>
      </c>
      <c r="H56" s="54" t="str">
        <v>บาท</v>
      </c>
      <c r="I56" s="11" t="s">
        <v>16</v>
      </c>
      <c r="J56" s="13">
        <f>+D55</f>
        <v>819</v>
      </c>
      <c r="K56" s="12" t="s">
        <v>17</v>
      </c>
      <c r="L56" s="11"/>
      <c r="M56" s="12"/>
      <c r="N56" s="15" t="s">
        <v>855</v>
      </c>
    </row>
    <row r="57" spans="1:14" ht="15.75">
      <c r="A57" s="67">
        <v>25</v>
      </c>
      <c r="B57" s="16" t="s">
        <v>29</v>
      </c>
      <c r="C57" s="7">
        <v>1080</v>
      </c>
      <c r="D57" s="7">
        <f>+C57</f>
        <v>1080</v>
      </c>
      <c r="E57" s="9" t="s">
        <v>13</v>
      </c>
      <c r="F57" s="10" t="s">
        <v>55</v>
      </c>
      <c r="G57" s="34"/>
      <c r="H57" s="35"/>
      <c r="I57" s="164" t="str">
        <f>+F57</f>
        <v>นายสมนึก จันทธัมโม</v>
      </c>
      <c r="J57" s="165"/>
      <c r="K57" s="166"/>
      <c r="L57" s="187" t="s">
        <v>15</v>
      </c>
      <c r="M57" s="188"/>
      <c r="N57" s="15" t="s">
        <v>724</v>
      </c>
    </row>
    <row r="58" spans="1:14" ht="15.75">
      <c r="A58" s="67"/>
      <c r="B58" s="11"/>
      <c r="C58" s="32"/>
      <c r="D58" s="32"/>
      <c r="E58" s="33"/>
      <c r="F58" s="52" t="s">
        <v>99</v>
      </c>
      <c r="G58" s="93" cm="1">
        <f t="array" ref="G58:H58">+J58:K58</f>
        <v>1080</v>
      </c>
      <c r="H58" s="54" t="str">
        <v>บาท</v>
      </c>
      <c r="I58" s="11" t="s">
        <v>16</v>
      </c>
      <c r="J58" s="13">
        <f>+D57</f>
        <v>1080</v>
      </c>
      <c r="K58" s="12" t="s">
        <v>17</v>
      </c>
      <c r="L58" s="30"/>
      <c r="M58" s="31"/>
      <c r="N58" s="15" t="s">
        <v>855</v>
      </c>
    </row>
    <row r="59" spans="1:14" ht="15.75">
      <c r="A59" s="65">
        <v>26</v>
      </c>
      <c r="B59" s="26" t="s">
        <v>59</v>
      </c>
      <c r="C59" s="7">
        <v>2850</v>
      </c>
      <c r="D59" s="7">
        <f>+C59</f>
        <v>2850</v>
      </c>
      <c r="E59" s="9" t="s">
        <v>13</v>
      </c>
      <c r="F59" s="10" t="s">
        <v>55</v>
      </c>
      <c r="G59" s="18"/>
      <c r="H59" s="24"/>
      <c r="I59" s="164" t="str">
        <f>+F59</f>
        <v>นายสมนึก จันทธัมโม</v>
      </c>
      <c r="J59" s="165"/>
      <c r="K59" s="166"/>
      <c r="L59" s="167" t="s">
        <v>15</v>
      </c>
      <c r="M59" s="168"/>
      <c r="N59" s="10" t="s">
        <v>725</v>
      </c>
    </row>
    <row r="60" spans="1:14" ht="15.75">
      <c r="A60" s="65"/>
      <c r="B60" s="11"/>
      <c r="C60" s="7"/>
      <c r="D60" s="7"/>
      <c r="E60" s="9"/>
      <c r="F60" s="52" t="s">
        <v>99</v>
      </c>
      <c r="G60" s="93" cm="1">
        <f t="array" ref="G60:H60">+J60:K60</f>
        <v>2850</v>
      </c>
      <c r="H60" s="54" t="str">
        <v>บาท</v>
      </c>
      <c r="I60" s="11" t="s">
        <v>16</v>
      </c>
      <c r="J60" s="13">
        <f>+D59</f>
        <v>2850</v>
      </c>
      <c r="K60" s="12" t="s">
        <v>17</v>
      </c>
      <c r="L60" s="11"/>
      <c r="M60" s="12"/>
      <c r="N60" s="15" t="s">
        <v>855</v>
      </c>
    </row>
    <row r="61" spans="1:14" ht="15.75">
      <c r="A61" s="67">
        <v>27</v>
      </c>
      <c r="B61" s="16" t="s">
        <v>32</v>
      </c>
      <c r="C61" s="7">
        <v>1705</v>
      </c>
      <c r="D61" s="7">
        <f>+C61</f>
        <v>1705</v>
      </c>
      <c r="E61" s="9" t="s">
        <v>13</v>
      </c>
      <c r="F61" s="10" t="s">
        <v>55</v>
      </c>
      <c r="G61" s="34"/>
      <c r="H61" s="35"/>
      <c r="I61" s="164" t="str">
        <f>+F61</f>
        <v>นายสมนึก จันทธัมโม</v>
      </c>
      <c r="J61" s="165"/>
      <c r="K61" s="166"/>
      <c r="L61" s="187" t="s">
        <v>15</v>
      </c>
      <c r="M61" s="188"/>
      <c r="N61" s="15" t="s">
        <v>726</v>
      </c>
    </row>
    <row r="62" spans="1:14" ht="15.75">
      <c r="A62" s="67"/>
      <c r="B62" s="11"/>
      <c r="C62" s="32"/>
      <c r="D62" s="32"/>
      <c r="E62" s="33"/>
      <c r="F62" s="52" t="s">
        <v>99</v>
      </c>
      <c r="G62" s="93" cm="1">
        <f t="array" ref="G62:H62">+J62:K62</f>
        <v>1705</v>
      </c>
      <c r="H62" s="54" t="str">
        <v>บาท</v>
      </c>
      <c r="I62" s="11" t="s">
        <v>16</v>
      </c>
      <c r="J62" s="13">
        <f>+D61</f>
        <v>1705</v>
      </c>
      <c r="K62" s="12" t="s">
        <v>17</v>
      </c>
      <c r="L62" s="30"/>
      <c r="M62" s="31"/>
      <c r="N62" s="15" t="s">
        <v>855</v>
      </c>
    </row>
    <row r="63" spans="1:14" ht="15.75">
      <c r="A63" s="65">
        <v>28</v>
      </c>
      <c r="B63" s="26" t="s">
        <v>71</v>
      </c>
      <c r="C63" s="7">
        <v>3360</v>
      </c>
      <c r="D63" s="7">
        <f>+C63</f>
        <v>3360</v>
      </c>
      <c r="E63" s="9" t="s">
        <v>13</v>
      </c>
      <c r="F63" s="10" t="s">
        <v>37</v>
      </c>
      <c r="G63" s="18"/>
      <c r="H63" s="24"/>
      <c r="I63" s="164" t="str">
        <f>+F63</f>
        <v>หจก.อาร์แอนด์พี คอมพ์ซิสเต็ม</v>
      </c>
      <c r="J63" s="165"/>
      <c r="K63" s="166"/>
      <c r="L63" s="167" t="s">
        <v>15</v>
      </c>
      <c r="M63" s="168"/>
      <c r="N63" s="10" t="s">
        <v>727</v>
      </c>
    </row>
    <row r="64" spans="1:14" ht="15.75">
      <c r="A64" s="65"/>
      <c r="B64" s="11"/>
      <c r="C64" s="7"/>
      <c r="D64" s="7"/>
      <c r="E64" s="9"/>
      <c r="F64" s="52" t="s">
        <v>99</v>
      </c>
      <c r="G64" s="93" cm="1">
        <f t="array" ref="G64:H64">+J64:K64</f>
        <v>3360</v>
      </c>
      <c r="H64" s="54" t="str">
        <v>บาท</v>
      </c>
      <c r="I64" s="11" t="s">
        <v>16</v>
      </c>
      <c r="J64" s="13">
        <f>+D63</f>
        <v>3360</v>
      </c>
      <c r="K64" s="12" t="s">
        <v>17</v>
      </c>
      <c r="L64" s="11"/>
      <c r="M64" s="12"/>
      <c r="N64" s="15" t="s">
        <v>855</v>
      </c>
    </row>
    <row r="65" spans="1:14" ht="15.75">
      <c r="A65" s="67">
        <v>29</v>
      </c>
      <c r="B65" s="16" t="s">
        <v>728</v>
      </c>
      <c r="C65" s="7">
        <v>2592</v>
      </c>
      <c r="D65" s="7">
        <f>+C65</f>
        <v>2592</v>
      </c>
      <c r="E65" s="9" t="s">
        <v>13</v>
      </c>
      <c r="F65" s="10" t="s">
        <v>69</v>
      </c>
      <c r="G65" s="34"/>
      <c r="H65" s="35"/>
      <c r="I65" s="164" t="str">
        <f>+F65</f>
        <v>ส.อ.กันตวัฒน์  บุญบวก</v>
      </c>
      <c r="J65" s="165"/>
      <c r="K65" s="166"/>
      <c r="L65" s="187" t="s">
        <v>15</v>
      </c>
      <c r="M65" s="188"/>
      <c r="N65" s="15" t="s">
        <v>729</v>
      </c>
    </row>
    <row r="66" spans="1:14" ht="15.75">
      <c r="A66" s="67"/>
      <c r="B66" s="11"/>
      <c r="C66" s="32"/>
      <c r="D66" s="32"/>
      <c r="E66" s="33"/>
      <c r="F66" s="52" t="s">
        <v>99</v>
      </c>
      <c r="G66" s="93" cm="1">
        <f t="array" ref="G66:H66">+J66:K66</f>
        <v>2592</v>
      </c>
      <c r="H66" s="54" t="str">
        <v>บาท</v>
      </c>
      <c r="I66" s="11" t="s">
        <v>16</v>
      </c>
      <c r="J66" s="13">
        <f>+D65</f>
        <v>2592</v>
      </c>
      <c r="K66" s="12" t="s">
        <v>17</v>
      </c>
      <c r="L66" s="30"/>
      <c r="M66" s="31"/>
      <c r="N66" s="15" t="s">
        <v>856</v>
      </c>
    </row>
    <row r="67" spans="1:14" ht="15.75">
      <c r="A67" s="65">
        <v>30</v>
      </c>
      <c r="B67" s="26" t="s">
        <v>51</v>
      </c>
      <c r="C67" s="7">
        <v>2715</v>
      </c>
      <c r="D67" s="7">
        <f>+C67</f>
        <v>2715</v>
      </c>
      <c r="E67" s="9" t="s">
        <v>13</v>
      </c>
      <c r="F67" s="10" t="s">
        <v>55</v>
      </c>
      <c r="G67" s="18"/>
      <c r="H67" s="24"/>
      <c r="I67" s="164" t="str">
        <f>+F67</f>
        <v>นายสมนึก จันทธัมโม</v>
      </c>
      <c r="J67" s="165"/>
      <c r="K67" s="166"/>
      <c r="L67" s="167" t="s">
        <v>15</v>
      </c>
      <c r="M67" s="168"/>
      <c r="N67" s="10" t="s">
        <v>730</v>
      </c>
    </row>
    <row r="68" spans="1:14" ht="15.75">
      <c r="A68" s="65"/>
      <c r="B68" s="11"/>
      <c r="C68" s="7"/>
      <c r="D68" s="7"/>
      <c r="E68" s="9"/>
      <c r="F68" s="52" t="s">
        <v>99</v>
      </c>
      <c r="G68" s="93" cm="1">
        <f t="array" ref="G68:H68">+J68:K68</f>
        <v>2715</v>
      </c>
      <c r="H68" s="54" t="str">
        <v>บาท</v>
      </c>
      <c r="I68" s="11" t="s">
        <v>16</v>
      </c>
      <c r="J68" s="13">
        <f>+D67</f>
        <v>2715</v>
      </c>
      <c r="K68" s="12" t="s">
        <v>17</v>
      </c>
      <c r="L68" s="11"/>
      <c r="M68" s="12"/>
      <c r="N68" s="15" t="s">
        <v>857</v>
      </c>
    </row>
    <row r="69" spans="1:14" ht="15.75">
      <c r="A69" s="67">
        <v>31</v>
      </c>
      <c r="B69" s="16" t="s">
        <v>29</v>
      </c>
      <c r="C69" s="7">
        <v>4800</v>
      </c>
      <c r="D69" s="7">
        <f>+C69</f>
        <v>4800</v>
      </c>
      <c r="E69" s="9" t="s">
        <v>13</v>
      </c>
      <c r="F69" s="10" t="s">
        <v>30</v>
      </c>
      <c r="G69" s="34"/>
      <c r="H69" s="35"/>
      <c r="I69" s="164" t="str">
        <f>+F69</f>
        <v>นางสาวสุภาพ  เพียซุย</v>
      </c>
      <c r="J69" s="165"/>
      <c r="K69" s="166"/>
      <c r="L69" s="187" t="s">
        <v>15</v>
      </c>
      <c r="M69" s="188"/>
      <c r="N69" s="15" t="s">
        <v>731</v>
      </c>
    </row>
    <row r="70" spans="1:14" ht="15.75">
      <c r="A70" s="67"/>
      <c r="B70" s="11"/>
      <c r="C70" s="32"/>
      <c r="D70" s="32"/>
      <c r="E70" s="33"/>
      <c r="F70" s="52" t="s">
        <v>99</v>
      </c>
      <c r="G70" s="93" cm="1">
        <f t="array" ref="G70:H70">+J70:K70</f>
        <v>4800</v>
      </c>
      <c r="H70" s="54" t="str">
        <v>บาท</v>
      </c>
      <c r="I70" s="11" t="s">
        <v>16</v>
      </c>
      <c r="J70" s="13">
        <f>+D69</f>
        <v>4800</v>
      </c>
      <c r="K70" s="12" t="s">
        <v>17</v>
      </c>
      <c r="L70" s="30"/>
      <c r="M70" s="31"/>
      <c r="N70" s="15" t="s">
        <v>857</v>
      </c>
    </row>
    <row r="71" spans="1:14" ht="15.75">
      <c r="A71" s="65">
        <v>32</v>
      </c>
      <c r="B71" s="26" t="s">
        <v>732</v>
      </c>
      <c r="C71" s="7">
        <v>45000</v>
      </c>
      <c r="D71" s="7">
        <f>+C71</f>
        <v>45000</v>
      </c>
      <c r="E71" s="9" t="s">
        <v>13</v>
      </c>
      <c r="F71" s="10" t="s">
        <v>733</v>
      </c>
      <c r="G71" s="18"/>
      <c r="H71" s="24"/>
      <c r="I71" s="164" t="str">
        <f>+F71</f>
        <v>นายบุญครอง ปราชญชัยสกุล</v>
      </c>
      <c r="J71" s="165"/>
      <c r="K71" s="166"/>
      <c r="L71" s="167" t="s">
        <v>15</v>
      </c>
      <c r="M71" s="168"/>
      <c r="N71" s="10" t="s">
        <v>734</v>
      </c>
    </row>
    <row r="72" spans="1:14" ht="15.75">
      <c r="A72" s="65"/>
      <c r="B72" s="11"/>
      <c r="C72" s="7"/>
      <c r="D72" s="7"/>
      <c r="E72" s="9"/>
      <c r="F72" s="52" t="s">
        <v>99</v>
      </c>
      <c r="G72" s="93" cm="1">
        <f t="array" ref="G72:H72">+J72:K72</f>
        <v>45000</v>
      </c>
      <c r="H72" s="54" t="str">
        <v>บาท</v>
      </c>
      <c r="I72" s="11" t="s">
        <v>16</v>
      </c>
      <c r="J72" s="13">
        <f>+D71</f>
        <v>45000</v>
      </c>
      <c r="K72" s="12" t="s">
        <v>17</v>
      </c>
      <c r="L72" s="11"/>
      <c r="M72" s="12"/>
      <c r="N72" s="15" t="s">
        <v>858</v>
      </c>
    </row>
    <row r="73" spans="1:14" ht="15.75">
      <c r="A73" s="67">
        <v>33</v>
      </c>
      <c r="B73" s="16" t="s">
        <v>735</v>
      </c>
      <c r="C73" s="7">
        <v>1200</v>
      </c>
      <c r="D73" s="7">
        <f>+C73</f>
        <v>1200</v>
      </c>
      <c r="E73" s="9" t="s">
        <v>13</v>
      </c>
      <c r="F73" s="10" t="s">
        <v>48</v>
      </c>
      <c r="G73" s="34"/>
      <c r="H73" s="35"/>
      <c r="I73" s="164" t="str">
        <f>+F73</f>
        <v>นางสาวอมรรัตน์ บุญอุไร</v>
      </c>
      <c r="J73" s="165"/>
      <c r="K73" s="166"/>
      <c r="L73" s="187" t="s">
        <v>15</v>
      </c>
      <c r="M73" s="188"/>
      <c r="N73" s="15" t="s">
        <v>736</v>
      </c>
    </row>
    <row r="74" spans="1:14" ht="15.75">
      <c r="A74" s="67"/>
      <c r="B74" s="11"/>
      <c r="C74" s="32"/>
      <c r="D74" s="32"/>
      <c r="E74" s="33"/>
      <c r="F74" s="52" t="s">
        <v>99</v>
      </c>
      <c r="G74" s="93" cm="1">
        <f t="array" ref="G74:H74">+J74:K74</f>
        <v>1200</v>
      </c>
      <c r="H74" s="54" t="str">
        <v>บาท</v>
      </c>
      <c r="I74" s="11" t="s">
        <v>16</v>
      </c>
      <c r="J74" s="13">
        <f>+D73</f>
        <v>1200</v>
      </c>
      <c r="K74" s="12" t="s">
        <v>17</v>
      </c>
      <c r="L74" s="30"/>
      <c r="M74" s="31"/>
      <c r="N74" s="15" t="s">
        <v>859</v>
      </c>
    </row>
    <row r="75" spans="1:14" ht="15.75">
      <c r="A75" s="65">
        <v>34</v>
      </c>
      <c r="B75" s="26" t="s">
        <v>353</v>
      </c>
      <c r="C75" s="7">
        <v>3950</v>
      </c>
      <c r="D75" s="7">
        <f>+C75</f>
        <v>3950</v>
      </c>
      <c r="E75" s="9" t="s">
        <v>13</v>
      </c>
      <c r="F75" s="10" t="s">
        <v>266</v>
      </c>
      <c r="G75" s="18"/>
      <c r="H75" s="24"/>
      <c r="I75" s="164" t="str">
        <f>+F75</f>
        <v>นายฐิติรัฐ ทิพระษาหาร</v>
      </c>
      <c r="J75" s="165"/>
      <c r="K75" s="166"/>
      <c r="L75" s="167" t="s">
        <v>15</v>
      </c>
      <c r="M75" s="168"/>
      <c r="N75" s="10" t="s">
        <v>737</v>
      </c>
    </row>
    <row r="76" spans="1:14" ht="15.75">
      <c r="A76" s="65"/>
      <c r="B76" s="11"/>
      <c r="C76" s="7"/>
      <c r="D76" s="7"/>
      <c r="E76" s="9"/>
      <c r="F76" s="52" t="s">
        <v>99</v>
      </c>
      <c r="G76" s="93" cm="1">
        <f t="array" ref="G76:H76">+J76:K76</f>
        <v>3950</v>
      </c>
      <c r="H76" s="54" t="str">
        <v>บาท</v>
      </c>
      <c r="I76" s="11" t="s">
        <v>16</v>
      </c>
      <c r="J76" s="13">
        <f>+D75</f>
        <v>3950</v>
      </c>
      <c r="K76" s="12" t="s">
        <v>17</v>
      </c>
      <c r="L76" s="11"/>
      <c r="M76" s="12"/>
      <c r="N76" s="15" t="s">
        <v>859</v>
      </c>
    </row>
    <row r="77" spans="1:14" ht="15.75">
      <c r="A77" s="67">
        <v>35</v>
      </c>
      <c r="B77" s="26" t="s">
        <v>738</v>
      </c>
      <c r="C77" s="7">
        <v>800</v>
      </c>
      <c r="D77" s="7">
        <f>+C77</f>
        <v>800</v>
      </c>
      <c r="E77" s="9" t="s">
        <v>13</v>
      </c>
      <c r="F77" s="10" t="s">
        <v>68</v>
      </c>
      <c r="G77" s="34"/>
      <c r="H77" s="35"/>
      <c r="I77" s="164" t="str">
        <f>+F77</f>
        <v>นายเที่ยง  สุทธิมาตร</v>
      </c>
      <c r="J77" s="165"/>
      <c r="K77" s="166"/>
      <c r="L77" s="187" t="s">
        <v>15</v>
      </c>
      <c r="M77" s="188"/>
      <c r="N77" s="15" t="s">
        <v>739</v>
      </c>
    </row>
    <row r="78" spans="1:14" ht="15.75">
      <c r="A78" s="67"/>
      <c r="B78" s="11"/>
      <c r="C78" s="32"/>
      <c r="D78" s="32"/>
      <c r="E78" s="33"/>
      <c r="F78" s="52" t="s">
        <v>99</v>
      </c>
      <c r="G78" s="93" cm="1">
        <f t="array" ref="G78:H78">+J78:K78</f>
        <v>800</v>
      </c>
      <c r="H78" s="54" t="str">
        <v>บาท</v>
      </c>
      <c r="I78" s="11" t="s">
        <v>16</v>
      </c>
      <c r="J78" s="13">
        <f>+D77</f>
        <v>800</v>
      </c>
      <c r="K78" s="12" t="s">
        <v>17</v>
      </c>
      <c r="L78" s="30"/>
      <c r="M78" s="31"/>
      <c r="N78" s="15" t="s">
        <v>859</v>
      </c>
    </row>
    <row r="79" spans="1:14" ht="15.75">
      <c r="A79" s="65">
        <v>36</v>
      </c>
      <c r="B79" s="26" t="s">
        <v>57</v>
      </c>
      <c r="C79" s="7">
        <v>648</v>
      </c>
      <c r="D79" s="7">
        <f>+C79</f>
        <v>648</v>
      </c>
      <c r="E79" s="9" t="s">
        <v>13</v>
      </c>
      <c r="F79" s="10" t="s">
        <v>69</v>
      </c>
      <c r="G79" s="18"/>
      <c r="H79" s="24"/>
      <c r="I79" s="164" t="str">
        <f>+F79</f>
        <v>ส.อ.กันตวัฒน์  บุญบวก</v>
      </c>
      <c r="J79" s="165"/>
      <c r="K79" s="166"/>
      <c r="L79" s="167" t="s">
        <v>15</v>
      </c>
      <c r="M79" s="168"/>
      <c r="N79" s="10" t="s">
        <v>740</v>
      </c>
    </row>
    <row r="80" spans="1:14" ht="15.75">
      <c r="A80" s="65"/>
      <c r="B80" s="11"/>
      <c r="C80" s="7"/>
      <c r="D80" s="7"/>
      <c r="E80" s="9"/>
      <c r="F80" s="52" t="s">
        <v>99</v>
      </c>
      <c r="G80" s="93" cm="1">
        <f t="array" ref="G80:H80">+J80:K80</f>
        <v>648</v>
      </c>
      <c r="H80" s="54" t="str">
        <v>บาท</v>
      </c>
      <c r="I80" s="11" t="s">
        <v>16</v>
      </c>
      <c r="J80" s="13">
        <f>+D79</f>
        <v>648</v>
      </c>
      <c r="K80" s="12" t="s">
        <v>17</v>
      </c>
      <c r="L80" s="11"/>
      <c r="M80" s="12"/>
      <c r="N80" s="15" t="s">
        <v>860</v>
      </c>
    </row>
    <row r="81" spans="1:14" ht="15.75">
      <c r="A81" s="67">
        <v>37</v>
      </c>
      <c r="B81" s="16" t="s">
        <v>741</v>
      </c>
      <c r="C81" s="7">
        <v>2335</v>
      </c>
      <c r="D81" s="7">
        <f>+C81</f>
        <v>2335</v>
      </c>
      <c r="E81" s="9" t="s">
        <v>13</v>
      </c>
      <c r="F81" s="10" t="s">
        <v>509</v>
      </c>
      <c r="G81" s="34"/>
      <c r="H81" s="35"/>
      <c r="I81" s="164" t="str">
        <f>+F81</f>
        <v>นายภารดา  จำปา</v>
      </c>
      <c r="J81" s="165"/>
      <c r="K81" s="166"/>
      <c r="L81" s="187" t="s">
        <v>15</v>
      </c>
      <c r="M81" s="188"/>
      <c r="N81" s="15" t="s">
        <v>742</v>
      </c>
    </row>
    <row r="82" spans="1:14" ht="15.75">
      <c r="A82" s="67"/>
      <c r="B82" s="11"/>
      <c r="C82" s="32"/>
      <c r="D82" s="32"/>
      <c r="E82" s="33"/>
      <c r="F82" s="52" t="s">
        <v>99</v>
      </c>
      <c r="G82" s="93" cm="1">
        <f t="array" ref="G82:H82">+J82:K82</f>
        <v>2335</v>
      </c>
      <c r="H82" s="54" t="str">
        <v>บาท</v>
      </c>
      <c r="I82" s="11" t="s">
        <v>16</v>
      </c>
      <c r="J82" s="13">
        <f>+D81</f>
        <v>2335</v>
      </c>
      <c r="K82" s="12" t="s">
        <v>17</v>
      </c>
      <c r="L82" s="30"/>
      <c r="M82" s="31"/>
      <c r="N82" s="15" t="s">
        <v>860</v>
      </c>
    </row>
    <row r="83" spans="1:14" ht="15.75">
      <c r="A83" s="65">
        <v>38</v>
      </c>
      <c r="B83" s="16" t="s">
        <v>743</v>
      </c>
      <c r="C83" s="7">
        <v>5525</v>
      </c>
      <c r="D83" s="7">
        <f>+C83</f>
        <v>5525</v>
      </c>
      <c r="E83" s="9" t="s">
        <v>13</v>
      </c>
      <c r="F83" s="10" t="s">
        <v>55</v>
      </c>
      <c r="G83" s="18"/>
      <c r="H83" s="24"/>
      <c r="I83" s="164" t="str">
        <f>+F83</f>
        <v>นายสมนึก จันทธัมโม</v>
      </c>
      <c r="J83" s="165"/>
      <c r="K83" s="166"/>
      <c r="L83" s="167" t="s">
        <v>15</v>
      </c>
      <c r="M83" s="168"/>
      <c r="N83" s="10" t="s">
        <v>744</v>
      </c>
    </row>
    <row r="84" spans="1:14" ht="15.75">
      <c r="A84" s="65"/>
      <c r="B84" s="11"/>
      <c r="C84" s="7"/>
      <c r="D84" s="7"/>
      <c r="E84" s="9"/>
      <c r="F84" s="52" t="s">
        <v>99</v>
      </c>
      <c r="G84" s="93" cm="1">
        <f t="array" ref="G84:H84">+J84:K84</f>
        <v>5525</v>
      </c>
      <c r="H84" s="54" t="str">
        <v>บาท</v>
      </c>
      <c r="I84" s="11" t="s">
        <v>16</v>
      </c>
      <c r="J84" s="13">
        <f>+D83</f>
        <v>5525</v>
      </c>
      <c r="K84" s="12" t="s">
        <v>17</v>
      </c>
      <c r="L84" s="11"/>
      <c r="M84" s="12"/>
      <c r="N84" s="15" t="s">
        <v>860</v>
      </c>
    </row>
    <row r="85" spans="1:14" ht="15.75">
      <c r="A85" s="67">
        <v>39</v>
      </c>
      <c r="B85" s="16" t="s">
        <v>36</v>
      </c>
      <c r="C85" s="7">
        <v>11100</v>
      </c>
      <c r="D85" s="7">
        <f>+C85</f>
        <v>11100</v>
      </c>
      <c r="E85" s="9" t="s">
        <v>13</v>
      </c>
      <c r="F85" s="10" t="s">
        <v>37</v>
      </c>
      <c r="G85" s="34"/>
      <c r="H85" s="35"/>
      <c r="I85" s="164" t="str">
        <f>+F85</f>
        <v>หจก.อาร์แอนด์พี คอมพ์ซิสเต็ม</v>
      </c>
      <c r="J85" s="165"/>
      <c r="K85" s="166"/>
      <c r="L85" s="187" t="s">
        <v>15</v>
      </c>
      <c r="M85" s="188"/>
      <c r="N85" s="15" t="s">
        <v>745</v>
      </c>
    </row>
    <row r="86" spans="1:14" ht="15.75">
      <c r="A86" s="67"/>
      <c r="B86" s="11"/>
      <c r="C86" s="32"/>
      <c r="D86" s="32"/>
      <c r="E86" s="33"/>
      <c r="F86" s="52" t="s">
        <v>99</v>
      </c>
      <c r="G86" s="93" cm="1">
        <f t="array" ref="G86:H86">+J86:K86</f>
        <v>11100</v>
      </c>
      <c r="H86" s="54" t="str">
        <v>บาท</v>
      </c>
      <c r="I86" s="11" t="s">
        <v>16</v>
      </c>
      <c r="J86" s="13">
        <f>+D85</f>
        <v>11100</v>
      </c>
      <c r="K86" s="12" t="s">
        <v>17</v>
      </c>
      <c r="L86" s="30"/>
      <c r="M86" s="31"/>
      <c r="N86" s="15" t="s">
        <v>861</v>
      </c>
    </row>
    <row r="87" spans="1:14" ht="15.75">
      <c r="A87" s="65">
        <v>40</v>
      </c>
      <c r="B87" s="16" t="s">
        <v>36</v>
      </c>
      <c r="C87" s="7">
        <v>42200</v>
      </c>
      <c r="D87" s="7">
        <f>+C87</f>
        <v>42200</v>
      </c>
      <c r="E87" s="9" t="s">
        <v>13</v>
      </c>
      <c r="F87" s="10" t="s">
        <v>37</v>
      </c>
      <c r="G87" s="18"/>
      <c r="H87" s="24"/>
      <c r="I87" s="164" t="str">
        <f>+F87</f>
        <v>หจก.อาร์แอนด์พี คอมพ์ซิสเต็ม</v>
      </c>
      <c r="J87" s="165"/>
      <c r="K87" s="166"/>
      <c r="L87" s="167" t="s">
        <v>15</v>
      </c>
      <c r="M87" s="168"/>
      <c r="N87" s="10" t="s">
        <v>746</v>
      </c>
    </row>
    <row r="88" spans="1:14" ht="15.75">
      <c r="A88" s="70"/>
      <c r="B88" s="75"/>
      <c r="C88" s="72"/>
      <c r="D88" s="72"/>
      <c r="E88" s="73"/>
      <c r="F88" s="52" t="s">
        <v>99</v>
      </c>
      <c r="G88" s="93" cm="1">
        <f t="array" ref="G88:H88">+J88:K88</f>
        <v>42200</v>
      </c>
      <c r="H88" s="54" t="str">
        <v>บาท</v>
      </c>
      <c r="I88" s="11" t="s">
        <v>16</v>
      </c>
      <c r="J88" s="13">
        <f>+D87</f>
        <v>42200</v>
      </c>
      <c r="K88" s="12" t="s">
        <v>17</v>
      </c>
      <c r="L88" s="75"/>
      <c r="M88" s="77"/>
      <c r="N88" s="15" t="s">
        <v>861</v>
      </c>
    </row>
    <row r="89" spans="1:14" ht="15.75">
      <c r="A89" s="67">
        <v>41</v>
      </c>
      <c r="B89" s="48" t="s">
        <v>36</v>
      </c>
      <c r="C89" s="32">
        <v>33300</v>
      </c>
      <c r="D89" s="32">
        <f>+C89</f>
        <v>33300</v>
      </c>
      <c r="E89" s="33" t="s">
        <v>13</v>
      </c>
      <c r="F89" s="15" t="s">
        <v>37</v>
      </c>
      <c r="G89" s="34"/>
      <c r="H89" s="35"/>
      <c r="I89" s="164" t="str">
        <f>+F89</f>
        <v>หจก.อาร์แอนด์พี คอมพ์ซิสเต็ม</v>
      </c>
      <c r="J89" s="165"/>
      <c r="K89" s="166"/>
      <c r="L89" s="187" t="s">
        <v>15</v>
      </c>
      <c r="M89" s="188"/>
      <c r="N89" s="15" t="s">
        <v>747</v>
      </c>
    </row>
    <row r="90" spans="1:14" ht="15.75">
      <c r="A90" s="67"/>
      <c r="B90" s="11"/>
      <c r="C90" s="32"/>
      <c r="D90" s="32"/>
      <c r="E90" s="33"/>
      <c r="F90" s="52" t="s">
        <v>99</v>
      </c>
      <c r="G90" s="93" cm="1">
        <f t="array" ref="G90:H90">+J90:K90</f>
        <v>33300</v>
      </c>
      <c r="H90" s="54" t="str">
        <v>บาท</v>
      </c>
      <c r="I90" s="11" t="s">
        <v>16</v>
      </c>
      <c r="J90" s="13">
        <f>+D89</f>
        <v>33300</v>
      </c>
      <c r="K90" s="12" t="s">
        <v>17</v>
      </c>
      <c r="L90" s="30"/>
      <c r="M90" s="31"/>
      <c r="N90" s="15" t="s">
        <v>861</v>
      </c>
    </row>
    <row r="91" spans="1:14" ht="15.75">
      <c r="A91" s="67">
        <v>42</v>
      </c>
      <c r="B91" s="26" t="s">
        <v>73</v>
      </c>
      <c r="C91" s="32">
        <v>80000</v>
      </c>
      <c r="D91" s="32">
        <f>+C91</f>
        <v>80000</v>
      </c>
      <c r="E91" s="33" t="s">
        <v>13</v>
      </c>
      <c r="F91" s="15" t="s">
        <v>748</v>
      </c>
      <c r="G91" s="34"/>
      <c r="H91" s="35"/>
      <c r="I91" s="164" t="str">
        <f>+F91</f>
        <v>นางสาวธิดารัตน์  ทรัพย์ประเสริฐ</v>
      </c>
      <c r="J91" s="165"/>
      <c r="K91" s="166"/>
      <c r="L91" s="187" t="s">
        <v>15</v>
      </c>
      <c r="M91" s="188"/>
      <c r="N91" s="15" t="s">
        <v>749</v>
      </c>
    </row>
    <row r="92" spans="1:14" ht="15.75">
      <c r="A92" s="65"/>
      <c r="B92" s="11"/>
      <c r="C92" s="7"/>
      <c r="D92" s="7"/>
      <c r="E92" s="9"/>
      <c r="F92" s="52" t="s">
        <v>99</v>
      </c>
      <c r="G92" s="93" cm="1">
        <f t="array" ref="G92:H92">+J92:K92</f>
        <v>80000</v>
      </c>
      <c r="H92" s="54" t="str">
        <v>บาท</v>
      </c>
      <c r="I92" s="11" t="s">
        <v>16</v>
      </c>
      <c r="J92" s="13">
        <f>+D91</f>
        <v>80000</v>
      </c>
      <c r="K92" s="12" t="s">
        <v>17</v>
      </c>
      <c r="L92" s="11"/>
      <c r="M92" s="12"/>
      <c r="N92" s="15" t="s">
        <v>861</v>
      </c>
    </row>
    <row r="93" spans="1:14" ht="15.75">
      <c r="A93" s="65">
        <v>43</v>
      </c>
      <c r="B93" s="26" t="s">
        <v>33</v>
      </c>
      <c r="C93" s="7">
        <v>1770</v>
      </c>
      <c r="D93" s="7">
        <f>+C93</f>
        <v>1770</v>
      </c>
      <c r="E93" s="9" t="s">
        <v>13</v>
      </c>
      <c r="F93" s="10" t="s">
        <v>45</v>
      </c>
      <c r="G93" s="18"/>
      <c r="H93" s="24"/>
      <c r="I93" s="164" t="str">
        <f>+F93</f>
        <v>นางสมจิตร  กุลธรรม</v>
      </c>
      <c r="J93" s="165"/>
      <c r="K93" s="166"/>
      <c r="L93" s="167" t="s">
        <v>15</v>
      </c>
      <c r="M93" s="168"/>
      <c r="N93" s="10" t="s">
        <v>750</v>
      </c>
    </row>
    <row r="94" spans="1:14" ht="15.75">
      <c r="A94" s="65"/>
      <c r="B94" s="11"/>
      <c r="C94" s="7"/>
      <c r="D94" s="7"/>
      <c r="E94" s="9"/>
      <c r="F94" s="52" t="s">
        <v>99</v>
      </c>
      <c r="G94" s="93" cm="1">
        <f t="array" ref="G94:H94">+J94:K94</f>
        <v>1770</v>
      </c>
      <c r="H94" s="54" t="str">
        <v>บาท</v>
      </c>
      <c r="I94" s="11" t="s">
        <v>16</v>
      </c>
      <c r="J94" s="13">
        <f>+D93</f>
        <v>1770</v>
      </c>
      <c r="K94" s="12" t="s">
        <v>17</v>
      </c>
      <c r="L94" s="11"/>
      <c r="M94" s="12"/>
      <c r="N94" s="15" t="s">
        <v>862</v>
      </c>
    </row>
    <row r="95" spans="1:14" ht="15.75">
      <c r="A95" s="67">
        <v>44</v>
      </c>
      <c r="B95" s="16" t="s">
        <v>751</v>
      </c>
      <c r="C95" s="7">
        <v>75000</v>
      </c>
      <c r="D95" s="7">
        <f>+C95</f>
        <v>75000</v>
      </c>
      <c r="E95" s="9" t="s">
        <v>13</v>
      </c>
      <c r="F95" s="10" t="s">
        <v>752</v>
      </c>
      <c r="G95" s="34"/>
      <c r="H95" s="35"/>
      <c r="I95" s="164" t="str">
        <f>+F95</f>
        <v>นางสาวนันท์นภัส  บุญเฉย</v>
      </c>
      <c r="J95" s="165"/>
      <c r="K95" s="166"/>
      <c r="L95" s="187" t="s">
        <v>15</v>
      </c>
      <c r="M95" s="188"/>
      <c r="N95" s="15" t="s">
        <v>753</v>
      </c>
    </row>
    <row r="96" spans="1:14" ht="15.75">
      <c r="A96" s="67"/>
      <c r="B96" s="11"/>
      <c r="C96" s="32"/>
      <c r="D96" s="32"/>
      <c r="E96" s="33"/>
      <c r="F96" s="52" t="s">
        <v>99</v>
      </c>
      <c r="G96" s="93" cm="1">
        <f t="array" ref="G96:H96">+J96:K96</f>
        <v>75000</v>
      </c>
      <c r="H96" s="54" t="str">
        <v>บาท</v>
      </c>
      <c r="I96" s="11" t="s">
        <v>16</v>
      </c>
      <c r="J96" s="13">
        <f>+D95</f>
        <v>75000</v>
      </c>
      <c r="K96" s="12" t="s">
        <v>17</v>
      </c>
      <c r="L96" s="30"/>
      <c r="M96" s="31"/>
      <c r="N96" s="15" t="s">
        <v>863</v>
      </c>
    </row>
    <row r="97" spans="1:14" ht="15.75">
      <c r="A97" s="67">
        <v>45</v>
      </c>
      <c r="B97" s="16" t="s">
        <v>754</v>
      </c>
      <c r="C97" s="7">
        <v>40500</v>
      </c>
      <c r="D97" s="7">
        <f>+C97</f>
        <v>40500</v>
      </c>
      <c r="E97" s="9" t="s">
        <v>13</v>
      </c>
      <c r="F97" s="10" t="s">
        <v>755</v>
      </c>
      <c r="G97" s="34"/>
      <c r="H97" s="35"/>
      <c r="I97" s="164" t="str">
        <f>+F97</f>
        <v>บริษัท เคเอสเฟอร์นิเจอร์ (2005) จำกัด</v>
      </c>
      <c r="J97" s="165"/>
      <c r="K97" s="166"/>
      <c r="L97" s="187" t="s">
        <v>15</v>
      </c>
      <c r="M97" s="188"/>
      <c r="N97" s="15" t="s">
        <v>756</v>
      </c>
    </row>
    <row r="98" spans="1:14" ht="15.75">
      <c r="A98" s="67"/>
      <c r="B98" s="11"/>
      <c r="C98" s="32"/>
      <c r="D98" s="32"/>
      <c r="E98" s="33"/>
      <c r="F98" s="52" t="s">
        <v>99</v>
      </c>
      <c r="G98" s="93" cm="1">
        <f t="array" ref="G98:H98">+J98:K98</f>
        <v>40500</v>
      </c>
      <c r="H98" s="54" t="str">
        <v>บาท</v>
      </c>
      <c r="I98" s="11" t="s">
        <v>16</v>
      </c>
      <c r="J98" s="13">
        <f>+D97</f>
        <v>40500</v>
      </c>
      <c r="K98" s="12" t="s">
        <v>17</v>
      </c>
      <c r="L98" s="30"/>
      <c r="M98" s="31"/>
      <c r="N98" s="15" t="s">
        <v>863</v>
      </c>
    </row>
    <row r="99" spans="1:14" ht="15.75">
      <c r="A99" s="70"/>
      <c r="B99" s="75"/>
      <c r="C99" s="72"/>
      <c r="D99" s="72"/>
      <c r="E99" s="73"/>
      <c r="F99" s="91"/>
      <c r="G99" s="71"/>
      <c r="H99" s="76"/>
      <c r="I99" s="75"/>
      <c r="J99" s="76"/>
      <c r="K99" s="77"/>
      <c r="L99" s="75"/>
      <c r="M99" s="77"/>
      <c r="N99" s="74"/>
    </row>
  </sheetData>
  <mergeCells count="105">
    <mergeCell ref="L65:M65"/>
    <mergeCell ref="L67:M67"/>
    <mergeCell ref="L69:M69"/>
    <mergeCell ref="L71:M71"/>
    <mergeCell ref="L81:M81"/>
    <mergeCell ref="L83:M83"/>
    <mergeCell ref="L85:M85"/>
    <mergeCell ref="L89:M89"/>
    <mergeCell ref="L87:M87"/>
    <mergeCell ref="L41:M41"/>
    <mergeCell ref="I43:K43"/>
    <mergeCell ref="L43:M43"/>
    <mergeCell ref="L63:M63"/>
    <mergeCell ref="I45:K45"/>
    <mergeCell ref="L45:M45"/>
    <mergeCell ref="I47:K47"/>
    <mergeCell ref="L47:M47"/>
    <mergeCell ref="I49:K49"/>
    <mergeCell ref="L49:M49"/>
    <mergeCell ref="L51:M51"/>
    <mergeCell ref="L55:M55"/>
    <mergeCell ref="L57:M57"/>
    <mergeCell ref="L59:M59"/>
    <mergeCell ref="L61:M61"/>
    <mergeCell ref="I79:K79"/>
    <mergeCell ref="I81:K81"/>
    <mergeCell ref="I69:K69"/>
    <mergeCell ref="I71:K71"/>
    <mergeCell ref="A1:N1"/>
    <mergeCell ref="A2:N2"/>
    <mergeCell ref="A3:N3"/>
    <mergeCell ref="A4:N4"/>
    <mergeCell ref="I5:K5"/>
    <mergeCell ref="L5:M5"/>
    <mergeCell ref="F6:H6"/>
    <mergeCell ref="I6:K6"/>
    <mergeCell ref="L6:M6"/>
    <mergeCell ref="F7:H7"/>
    <mergeCell ref="I7:K7"/>
    <mergeCell ref="L7:M7"/>
    <mergeCell ref="F8:H8"/>
    <mergeCell ref="I8:K8"/>
    <mergeCell ref="L8:M8"/>
    <mergeCell ref="I31:K31"/>
    <mergeCell ref="L31:M31"/>
    <mergeCell ref="I15:K15"/>
    <mergeCell ref="L15:M15"/>
    <mergeCell ref="I23:K23"/>
    <mergeCell ref="I53:K53"/>
    <mergeCell ref="I55:K55"/>
    <mergeCell ref="I57:K57"/>
    <mergeCell ref="L9:M9"/>
    <mergeCell ref="L11:M11"/>
    <mergeCell ref="L13:M13"/>
    <mergeCell ref="L17:M17"/>
    <mergeCell ref="L19:M19"/>
    <mergeCell ref="L21:M21"/>
    <mergeCell ref="L25:M25"/>
    <mergeCell ref="L27:M27"/>
    <mergeCell ref="L53:M53"/>
    <mergeCell ref="L23:M23"/>
    <mergeCell ref="I29:K29"/>
    <mergeCell ref="L29:M29"/>
    <mergeCell ref="I33:K33"/>
    <mergeCell ref="L33:M33"/>
    <mergeCell ref="I35:K35"/>
    <mergeCell ref="L35:M35"/>
    <mergeCell ref="I37:K37"/>
    <mergeCell ref="L37:M37"/>
    <mergeCell ref="I39:K39"/>
    <mergeCell ref="L39:M39"/>
    <mergeCell ref="I41:K41"/>
    <mergeCell ref="I9:K9"/>
    <mergeCell ref="I11:K11"/>
    <mergeCell ref="I13:K13"/>
    <mergeCell ref="I17:K17"/>
    <mergeCell ref="I19:K19"/>
    <mergeCell ref="I21:K21"/>
    <mergeCell ref="I25:K25"/>
    <mergeCell ref="I27:K27"/>
    <mergeCell ref="I51:K51"/>
    <mergeCell ref="I93:K93"/>
    <mergeCell ref="I95:K95"/>
    <mergeCell ref="I97:K97"/>
    <mergeCell ref="I59:K59"/>
    <mergeCell ref="I61:K61"/>
    <mergeCell ref="I63:K63"/>
    <mergeCell ref="I65:K65"/>
    <mergeCell ref="I67:K67"/>
    <mergeCell ref="L91:M91"/>
    <mergeCell ref="L93:M93"/>
    <mergeCell ref="L95:M95"/>
    <mergeCell ref="L97:M97"/>
    <mergeCell ref="L73:M73"/>
    <mergeCell ref="L75:M75"/>
    <mergeCell ref="L77:M77"/>
    <mergeCell ref="L79:M79"/>
    <mergeCell ref="I83:K83"/>
    <mergeCell ref="I85:K85"/>
    <mergeCell ref="I87:K87"/>
    <mergeCell ref="I89:K89"/>
    <mergeCell ref="I91:K91"/>
    <mergeCell ref="I73:K73"/>
    <mergeCell ref="I75:K75"/>
    <mergeCell ref="I77:K77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25F0F-C274-4A16-8D97-3ACA8A2DBE62}">
  <dimension ref="A1:M13"/>
  <sheetViews>
    <sheetView zoomScaleNormal="100" zoomScaleSheetLayoutView="100" workbookViewId="0">
      <selection activeCell="I15" sqref="I15:I16"/>
    </sheetView>
  </sheetViews>
  <sheetFormatPr defaultRowHeight="14.25"/>
  <cols>
    <col min="11" max="11" width="44.125" customWidth="1"/>
  </cols>
  <sheetData>
    <row r="1" spans="1:13" ht="19.5">
      <c r="A1" s="204"/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</row>
    <row r="2" spans="1:13" ht="26.25">
      <c r="A2" s="205" t="s">
        <v>78</v>
      </c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</row>
    <row r="3" spans="1:13" ht="23.25">
      <c r="A3" s="82"/>
      <c r="B3" s="83"/>
      <c r="C3" s="207"/>
      <c r="D3" s="207"/>
      <c r="E3" s="207"/>
      <c r="F3" s="207"/>
      <c r="G3" s="207"/>
      <c r="H3" s="84"/>
      <c r="I3" s="81"/>
      <c r="J3" s="81"/>
      <c r="K3" s="81"/>
    </row>
    <row r="4" spans="1:13" ht="24">
      <c r="A4" s="82"/>
      <c r="B4" s="85" t="s">
        <v>79</v>
      </c>
      <c r="C4" s="206" t="s">
        <v>80</v>
      </c>
      <c r="D4" s="206"/>
      <c r="E4" s="206"/>
      <c r="F4" s="206"/>
      <c r="G4" s="206"/>
      <c r="H4" s="206"/>
      <c r="I4" s="206"/>
      <c r="J4" s="206"/>
      <c r="K4" s="206"/>
    </row>
    <row r="5" spans="1:13" ht="24">
      <c r="A5" s="82"/>
      <c r="B5" s="85" t="s">
        <v>81</v>
      </c>
      <c r="C5" s="206" t="s">
        <v>82</v>
      </c>
      <c r="D5" s="206"/>
      <c r="E5" s="206"/>
      <c r="F5" s="206"/>
      <c r="G5" s="206"/>
      <c r="H5" s="206"/>
      <c r="I5" s="206"/>
      <c r="J5" s="206"/>
      <c r="K5" s="206"/>
    </row>
    <row r="6" spans="1:13" ht="24">
      <c r="A6" s="82"/>
      <c r="B6" s="85" t="s">
        <v>83</v>
      </c>
      <c r="C6" s="206" t="s">
        <v>84</v>
      </c>
      <c r="D6" s="206"/>
      <c r="E6" s="206"/>
      <c r="F6" s="206"/>
      <c r="G6" s="206"/>
      <c r="H6" s="206"/>
      <c r="I6" s="206"/>
      <c r="J6" s="206"/>
      <c r="K6" s="206"/>
    </row>
    <row r="7" spans="1:13" ht="24">
      <c r="A7" s="82"/>
      <c r="B7" s="85" t="s">
        <v>85</v>
      </c>
      <c r="C7" s="206" t="s">
        <v>86</v>
      </c>
      <c r="D7" s="206"/>
      <c r="E7" s="206"/>
      <c r="F7" s="206"/>
      <c r="G7" s="206"/>
      <c r="H7" s="206"/>
      <c r="I7" s="206"/>
      <c r="J7" s="206"/>
      <c r="K7" s="206"/>
    </row>
    <row r="8" spans="1:13" ht="24">
      <c r="A8" s="82"/>
      <c r="B8" s="85" t="s">
        <v>87</v>
      </c>
      <c r="C8" s="206" t="s">
        <v>88</v>
      </c>
      <c r="D8" s="206"/>
      <c r="E8" s="206"/>
      <c r="F8" s="206"/>
      <c r="G8" s="206"/>
      <c r="H8" s="206"/>
      <c r="I8" s="206"/>
      <c r="J8" s="206"/>
      <c r="K8" s="206"/>
    </row>
    <row r="9" spans="1:13" ht="24">
      <c r="A9" s="82"/>
      <c r="B9" s="85" t="s">
        <v>89</v>
      </c>
      <c r="C9" s="206" t="s">
        <v>90</v>
      </c>
      <c r="D9" s="206"/>
      <c r="E9" s="206"/>
      <c r="F9" s="206"/>
      <c r="G9" s="206"/>
      <c r="H9" s="206"/>
      <c r="I9" s="206"/>
      <c r="J9" s="206"/>
      <c r="K9" s="206"/>
    </row>
    <row r="10" spans="1:13" ht="24">
      <c r="A10" s="82"/>
      <c r="B10" s="85" t="s">
        <v>91</v>
      </c>
      <c r="C10" s="206" t="s">
        <v>92</v>
      </c>
      <c r="D10" s="206"/>
      <c r="E10" s="206"/>
      <c r="F10" s="206"/>
      <c r="G10" s="206"/>
      <c r="H10" s="206"/>
      <c r="I10" s="206"/>
      <c r="J10" s="206"/>
      <c r="K10" s="206"/>
    </row>
    <row r="11" spans="1:13" ht="24">
      <c r="A11" s="82"/>
      <c r="B11" s="85" t="s">
        <v>93</v>
      </c>
      <c r="C11" s="206" t="s">
        <v>94</v>
      </c>
      <c r="D11" s="206"/>
      <c r="E11" s="206"/>
      <c r="F11" s="206"/>
      <c r="G11" s="206"/>
      <c r="H11" s="206"/>
      <c r="I11" s="206"/>
      <c r="J11" s="206"/>
      <c r="K11" s="206"/>
    </row>
    <row r="12" spans="1:13" ht="24">
      <c r="A12" s="82"/>
      <c r="B12" s="85" t="s">
        <v>95</v>
      </c>
      <c r="C12" s="206" t="s">
        <v>96</v>
      </c>
      <c r="D12" s="206"/>
      <c r="E12" s="206"/>
      <c r="F12" s="206"/>
      <c r="G12" s="206"/>
      <c r="H12" s="206"/>
      <c r="I12" s="206"/>
      <c r="J12" s="206"/>
      <c r="K12" s="206"/>
    </row>
    <row r="13" spans="1:13" ht="24">
      <c r="A13" s="82"/>
      <c r="B13" s="85" t="s">
        <v>97</v>
      </c>
      <c r="C13" s="206" t="s">
        <v>98</v>
      </c>
      <c r="D13" s="206"/>
      <c r="E13" s="206"/>
      <c r="F13" s="206"/>
      <c r="G13" s="206"/>
      <c r="H13" s="206"/>
      <c r="I13" s="206"/>
      <c r="J13" s="206"/>
      <c r="K13" s="206"/>
    </row>
  </sheetData>
  <mergeCells count="13">
    <mergeCell ref="C11:K11"/>
    <mergeCell ref="C12:K12"/>
    <mergeCell ref="C13:K13"/>
    <mergeCell ref="C3:G3"/>
    <mergeCell ref="C4:K4"/>
    <mergeCell ref="C5:K5"/>
    <mergeCell ref="C6:K6"/>
    <mergeCell ref="C7:K7"/>
    <mergeCell ref="A1:M1"/>
    <mergeCell ref="A2:M2"/>
    <mergeCell ref="C8:K8"/>
    <mergeCell ref="C9:K9"/>
    <mergeCell ref="C10:K10"/>
  </mergeCells>
  <pageMargins left="0.7" right="0.7" top="0.75" bottom="0.75" header="0.3" footer="0.3"/>
  <pageSetup paperSize="9" scale="9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23CA3-29A5-4EFD-ADE8-03FE99E66AA1}">
  <dimension ref="A1:N109"/>
  <sheetViews>
    <sheetView zoomScaleNormal="100" zoomScaleSheetLayoutView="100" workbookViewId="0">
      <selection activeCell="N10" sqref="N10"/>
    </sheetView>
  </sheetViews>
  <sheetFormatPr defaultRowHeight="18.75"/>
  <cols>
    <col min="1" max="1" width="5.125" style="57" customWidth="1"/>
    <col min="2" max="2" width="36.75" customWidth="1"/>
    <col min="3" max="3" width="12.875" customWidth="1"/>
    <col min="4" max="4" width="11.375" customWidth="1"/>
    <col min="5" max="5" width="8.25" customWidth="1"/>
    <col min="6" max="6" width="7.125" customWidth="1"/>
    <col min="7" max="7" width="10.25" customWidth="1"/>
    <col min="8" max="8" width="7.5" customWidth="1"/>
    <col min="9" max="9" width="4.625" customWidth="1"/>
    <col min="10" max="10" width="11.375" customWidth="1"/>
    <col min="11" max="11" width="4" customWidth="1"/>
    <col min="13" max="13" width="5.5" customWidth="1"/>
    <col min="14" max="14" width="17.25" customWidth="1"/>
  </cols>
  <sheetData>
    <row r="1" spans="1:14">
      <c r="A1" s="169" t="s">
        <v>102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69" t="s">
        <v>103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>
      <c r="A4" s="189">
        <v>1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>
      <c r="A5" s="58"/>
      <c r="B5" s="2"/>
      <c r="C5" s="1"/>
      <c r="D5" s="1"/>
      <c r="E5" s="1"/>
      <c r="F5" s="94"/>
      <c r="G5" s="95"/>
      <c r="H5" s="96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99" t="s">
        <v>7</v>
      </c>
      <c r="G6" s="200"/>
      <c r="H6" s="201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6" t="s">
        <v>184</v>
      </c>
      <c r="C9" s="7">
        <v>93271.5</v>
      </c>
      <c r="D9" s="8">
        <f>+C9</f>
        <v>93271.5</v>
      </c>
      <c r="E9" s="9" t="s">
        <v>13</v>
      </c>
      <c r="F9" s="10" t="s">
        <v>14</v>
      </c>
      <c r="G9" s="105"/>
      <c r="H9" s="106"/>
      <c r="I9" s="164" t="str">
        <f>+F9</f>
        <v>สหกรณ์โคนมวังน้ำเย็น</v>
      </c>
      <c r="J9" s="165"/>
      <c r="K9" s="166"/>
      <c r="L9" s="167" t="s">
        <v>15</v>
      </c>
      <c r="M9" s="168"/>
      <c r="N9" s="6" t="s">
        <v>185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93271.5</v>
      </c>
      <c r="H10" s="54" t="str">
        <v>บาท</v>
      </c>
      <c r="I10" s="11" t="s">
        <v>16</v>
      </c>
      <c r="J10" s="53">
        <f>+D9</f>
        <v>93271.5</v>
      </c>
      <c r="K10" s="12" t="s">
        <v>17</v>
      </c>
      <c r="L10" s="11"/>
      <c r="M10" s="14"/>
      <c r="N10" s="15" t="s">
        <v>865</v>
      </c>
    </row>
    <row r="11" spans="1:14" ht="15.75">
      <c r="A11" s="65">
        <v>2</v>
      </c>
      <c r="B11" s="16" t="s">
        <v>186</v>
      </c>
      <c r="C11" s="7">
        <v>1406500</v>
      </c>
      <c r="D11" s="17">
        <v>1438614.28</v>
      </c>
      <c r="E11" s="9" t="s">
        <v>187</v>
      </c>
      <c r="F11" s="10" t="s">
        <v>188</v>
      </c>
      <c r="G11" s="18"/>
      <c r="H11" s="19"/>
      <c r="I11" s="164" t="str">
        <f>+F12</f>
        <v>ห้างหุ้นส่วนจำกัด ซีเอสพี ผลิตภัณฑ์คอนกรีต</v>
      </c>
      <c r="J11" s="165"/>
      <c r="K11" s="166"/>
      <c r="L11" s="167" t="s">
        <v>189</v>
      </c>
      <c r="M11" s="168"/>
      <c r="N11" s="6" t="s">
        <v>190</v>
      </c>
    </row>
    <row r="12" spans="1:14" ht="15.75">
      <c r="A12" s="65"/>
      <c r="B12" s="20"/>
      <c r="C12" s="9"/>
      <c r="D12" s="21"/>
      <c r="E12" s="9"/>
      <c r="F12" s="6" t="s">
        <v>191</v>
      </c>
      <c r="G12" s="11"/>
      <c r="H12" s="13"/>
      <c r="I12" s="11" t="s">
        <v>16</v>
      </c>
      <c r="J12" s="13">
        <v>1399500</v>
      </c>
      <c r="K12" s="12" t="s">
        <v>17</v>
      </c>
      <c r="L12" s="11" t="s">
        <v>192</v>
      </c>
      <c r="M12" s="14"/>
      <c r="N12" s="15" t="s">
        <v>865</v>
      </c>
    </row>
    <row r="13" spans="1:14" ht="15.75">
      <c r="A13" s="65"/>
      <c r="B13" s="20"/>
      <c r="C13" s="9"/>
      <c r="D13" s="117"/>
      <c r="E13" s="9"/>
      <c r="F13" s="6" t="s">
        <v>193</v>
      </c>
      <c r="G13" s="11"/>
      <c r="H13" s="13"/>
      <c r="I13" s="11"/>
      <c r="J13" s="13"/>
      <c r="K13" s="12"/>
      <c r="L13" s="11"/>
      <c r="M13" s="14"/>
      <c r="N13" s="22"/>
    </row>
    <row r="14" spans="1:14" ht="15.75">
      <c r="A14" s="65"/>
      <c r="B14" s="20"/>
      <c r="C14" s="9"/>
      <c r="D14" s="9"/>
      <c r="E14" s="9"/>
      <c r="F14" s="6" t="s">
        <v>194</v>
      </c>
      <c r="G14" s="11"/>
      <c r="H14" s="13"/>
      <c r="I14" s="11"/>
      <c r="J14" s="13"/>
      <c r="K14" s="12"/>
      <c r="L14" s="11"/>
      <c r="M14" s="14"/>
      <c r="N14" s="22"/>
    </row>
    <row r="15" spans="1:14" ht="15.75">
      <c r="A15" s="65">
        <v>3</v>
      </c>
      <c r="B15" s="16" t="s">
        <v>195</v>
      </c>
      <c r="C15" s="7">
        <v>692200</v>
      </c>
      <c r="D15" s="17">
        <v>720900</v>
      </c>
      <c r="E15" s="9" t="s">
        <v>187</v>
      </c>
      <c r="F15" s="10" t="s">
        <v>188</v>
      </c>
      <c r="G15" s="18"/>
      <c r="H15" s="19"/>
      <c r="I15" s="164" t="str">
        <f>+F16</f>
        <v>ห้างหุ้นส่วนจำกัด ซีเอสพี ผลิตภัณฑ์คอนกรีต</v>
      </c>
      <c r="J15" s="165"/>
      <c r="K15" s="166"/>
      <c r="L15" s="167" t="s">
        <v>189</v>
      </c>
      <c r="M15" s="168"/>
      <c r="N15" s="6" t="s">
        <v>196</v>
      </c>
    </row>
    <row r="16" spans="1:14" ht="15.75">
      <c r="A16" s="65"/>
      <c r="B16" s="20"/>
      <c r="C16" s="9"/>
      <c r="D16" s="21"/>
      <c r="E16" s="9"/>
      <c r="F16" s="6" t="s">
        <v>191</v>
      </c>
      <c r="G16" s="11"/>
      <c r="H16" s="13"/>
      <c r="I16" s="11" t="s">
        <v>16</v>
      </c>
      <c r="J16" s="13">
        <v>689500</v>
      </c>
      <c r="K16" s="12" t="s">
        <v>17</v>
      </c>
      <c r="L16" s="11" t="s">
        <v>192</v>
      </c>
      <c r="M16" s="14"/>
      <c r="N16" s="15" t="s">
        <v>865</v>
      </c>
    </row>
    <row r="17" spans="1:14" ht="15.75">
      <c r="A17" s="65"/>
      <c r="B17" s="20"/>
      <c r="C17" s="9"/>
      <c r="D17" s="117"/>
      <c r="E17" s="9"/>
      <c r="F17" s="6" t="s">
        <v>197</v>
      </c>
      <c r="G17" s="11"/>
      <c r="H17" s="13"/>
      <c r="I17" s="11"/>
      <c r="J17" s="13"/>
      <c r="K17" s="12"/>
      <c r="L17" s="11"/>
      <c r="M17" s="14"/>
      <c r="N17" s="22"/>
    </row>
    <row r="18" spans="1:14" ht="15.75">
      <c r="A18" s="65"/>
      <c r="B18" s="20"/>
      <c r="C18" s="9"/>
      <c r="D18" s="9"/>
      <c r="E18" s="9"/>
      <c r="F18" s="6" t="s">
        <v>194</v>
      </c>
      <c r="G18" s="11"/>
      <c r="H18" s="13"/>
      <c r="I18" s="11"/>
      <c r="J18" s="13"/>
      <c r="K18" s="12"/>
      <c r="L18" s="11"/>
      <c r="M18" s="14"/>
      <c r="N18" s="22"/>
    </row>
    <row r="19" spans="1:14" ht="15.75">
      <c r="A19" s="65">
        <v>4</v>
      </c>
      <c r="B19" s="16" t="s">
        <v>198</v>
      </c>
      <c r="C19" s="7">
        <v>677500</v>
      </c>
      <c r="D19" s="17">
        <v>684700</v>
      </c>
      <c r="E19" s="9" t="s">
        <v>187</v>
      </c>
      <c r="F19" s="10" t="s">
        <v>188</v>
      </c>
      <c r="G19" s="18"/>
      <c r="H19" s="19"/>
      <c r="I19" s="164" t="str">
        <f>+F20</f>
        <v>ห้างหุ้นส่วนจำกัด ซีเอสพี ผลิตภัณฑ์คอนกรีต</v>
      </c>
      <c r="J19" s="165"/>
      <c r="K19" s="166"/>
      <c r="L19" s="167" t="s">
        <v>189</v>
      </c>
      <c r="M19" s="168"/>
      <c r="N19" s="6" t="s">
        <v>199</v>
      </c>
    </row>
    <row r="20" spans="1:14" ht="15.75">
      <c r="A20" s="65"/>
      <c r="B20" s="20"/>
      <c r="C20" s="9"/>
      <c r="D20" s="21"/>
      <c r="E20" s="9"/>
      <c r="F20" s="6" t="s">
        <v>191</v>
      </c>
      <c r="G20" s="11"/>
      <c r="H20" s="13"/>
      <c r="I20" s="11" t="s">
        <v>16</v>
      </c>
      <c r="J20" s="13">
        <v>674500</v>
      </c>
      <c r="K20" s="12" t="s">
        <v>17</v>
      </c>
      <c r="L20" s="11" t="s">
        <v>192</v>
      </c>
      <c r="M20" s="14"/>
      <c r="N20" s="15" t="s">
        <v>865</v>
      </c>
    </row>
    <row r="21" spans="1:14" ht="15.75">
      <c r="A21" s="65"/>
      <c r="B21" s="20"/>
      <c r="C21" s="9"/>
      <c r="D21" s="117"/>
      <c r="E21" s="9"/>
      <c r="F21" s="6" t="s">
        <v>200</v>
      </c>
      <c r="G21" s="11"/>
      <c r="H21" s="13"/>
      <c r="I21" s="11"/>
      <c r="J21" s="13"/>
      <c r="K21" s="12"/>
      <c r="L21" s="11"/>
      <c r="M21" s="14"/>
      <c r="N21" s="22"/>
    </row>
    <row r="22" spans="1:14" ht="15.75">
      <c r="A22" s="65"/>
      <c r="B22" s="20"/>
      <c r="C22" s="9"/>
      <c r="D22" s="9"/>
      <c r="E22" s="9"/>
      <c r="F22" s="6" t="s">
        <v>194</v>
      </c>
      <c r="G22" s="11"/>
      <c r="H22" s="13"/>
      <c r="J22" s="13"/>
      <c r="K22" s="12"/>
      <c r="L22" s="11"/>
      <c r="M22" s="14"/>
      <c r="N22" s="22"/>
    </row>
    <row r="23" spans="1:14" ht="15.75">
      <c r="A23" s="65">
        <v>5</v>
      </c>
      <c r="B23" s="16" t="s">
        <v>201</v>
      </c>
      <c r="C23" s="7">
        <v>2333300</v>
      </c>
      <c r="D23" s="17">
        <v>2374768.42</v>
      </c>
      <c r="E23" s="9" t="s">
        <v>187</v>
      </c>
      <c r="F23" s="10" t="s">
        <v>188</v>
      </c>
      <c r="G23" s="18"/>
      <c r="H23" s="19"/>
      <c r="I23" s="11" t="str">
        <f>+F24</f>
        <v>ห้างหุ้นส่วนจำกัด ซีเอสพี ผลิตภัณฑ์คอนกรีต</v>
      </c>
      <c r="J23" s="19"/>
      <c r="K23" s="14"/>
      <c r="L23" s="167" t="s">
        <v>189</v>
      </c>
      <c r="M23" s="168"/>
      <c r="N23" s="6" t="s">
        <v>202</v>
      </c>
    </row>
    <row r="24" spans="1:14" ht="15.75">
      <c r="A24" s="65"/>
      <c r="B24" s="20"/>
      <c r="C24" s="9"/>
      <c r="D24" s="21"/>
      <c r="E24" s="9"/>
      <c r="F24" s="6" t="s">
        <v>191</v>
      </c>
      <c r="G24" s="11"/>
      <c r="H24" s="13"/>
      <c r="I24" s="11" t="s">
        <v>16</v>
      </c>
      <c r="J24" s="13">
        <v>2329500</v>
      </c>
      <c r="K24" s="12" t="s">
        <v>17</v>
      </c>
      <c r="L24" s="11" t="s">
        <v>192</v>
      </c>
      <c r="M24" s="14"/>
      <c r="N24" s="15" t="s">
        <v>865</v>
      </c>
    </row>
    <row r="25" spans="1:14" ht="15.75">
      <c r="A25" s="65"/>
      <c r="B25" s="20"/>
      <c r="C25" s="9"/>
      <c r="D25" s="117"/>
      <c r="E25" s="9"/>
      <c r="F25" s="6" t="s">
        <v>203</v>
      </c>
      <c r="G25" s="11"/>
      <c r="H25" s="13"/>
      <c r="I25" s="11"/>
      <c r="J25" s="13"/>
      <c r="K25" s="12"/>
      <c r="L25" s="11"/>
      <c r="M25" s="14"/>
      <c r="N25" s="22"/>
    </row>
    <row r="26" spans="1:14" ht="15.75">
      <c r="A26" s="65"/>
      <c r="B26" s="20"/>
      <c r="C26" s="9"/>
      <c r="D26" s="9"/>
      <c r="E26" s="9"/>
      <c r="F26" s="6" t="s">
        <v>194</v>
      </c>
      <c r="G26" s="11"/>
      <c r="H26" s="13"/>
      <c r="I26" s="62"/>
      <c r="J26" s="19"/>
      <c r="K26" s="14"/>
      <c r="L26" s="11"/>
      <c r="M26" s="14"/>
      <c r="N26" s="22"/>
    </row>
    <row r="27" spans="1:14" ht="15.75">
      <c r="A27" s="65">
        <v>6</v>
      </c>
      <c r="B27" s="44" t="s">
        <v>39</v>
      </c>
      <c r="C27" s="37">
        <v>37900</v>
      </c>
      <c r="D27" s="7">
        <f>+C27</f>
        <v>37900</v>
      </c>
      <c r="E27" s="9" t="s">
        <v>13</v>
      </c>
      <c r="F27" s="10" t="s">
        <v>31</v>
      </c>
      <c r="G27" s="145"/>
      <c r="H27" s="146"/>
      <c r="I27" s="164" t="str">
        <f>+F27</f>
        <v>นายสมนึก  จันทธัมโม</v>
      </c>
      <c r="J27" s="165"/>
      <c r="K27" s="166"/>
      <c r="L27" s="167" t="s">
        <v>15</v>
      </c>
      <c r="M27" s="168"/>
      <c r="N27" s="10" t="s">
        <v>204</v>
      </c>
    </row>
    <row r="28" spans="1:14" ht="15.75">
      <c r="A28" s="65"/>
      <c r="B28" s="20"/>
      <c r="C28" s="37"/>
      <c r="D28" s="7"/>
      <c r="E28" s="9"/>
      <c r="F28" s="52" t="s">
        <v>99</v>
      </c>
      <c r="G28" s="93" cm="1">
        <f t="array" ref="G28:H28">+J28:K28</f>
        <v>37900</v>
      </c>
      <c r="H28" s="54" t="str">
        <v>บาท</v>
      </c>
      <c r="I28" s="11" t="s">
        <v>21</v>
      </c>
      <c r="J28" s="53">
        <f>+D27</f>
        <v>37900</v>
      </c>
      <c r="K28" s="12" t="s">
        <v>17</v>
      </c>
      <c r="L28" s="11"/>
      <c r="M28" s="12"/>
      <c r="N28" s="10" t="s">
        <v>766</v>
      </c>
    </row>
    <row r="29" spans="1:14" ht="15.75">
      <c r="A29" s="65">
        <v>7</v>
      </c>
      <c r="B29" s="44" t="s">
        <v>205</v>
      </c>
      <c r="C29" s="7">
        <v>33200</v>
      </c>
      <c r="D29" s="23">
        <f>+C29</f>
        <v>33200</v>
      </c>
      <c r="E29" s="9" t="s">
        <v>13</v>
      </c>
      <c r="F29" s="148" t="s">
        <v>31</v>
      </c>
      <c r="G29" s="144"/>
      <c r="H29" s="144"/>
      <c r="I29" s="164" t="str">
        <f>+F29</f>
        <v>นายสมนึก  จันทธัมโม</v>
      </c>
      <c r="J29" s="165"/>
      <c r="K29" s="166"/>
      <c r="L29" s="167" t="s">
        <v>15</v>
      </c>
      <c r="M29" s="168"/>
      <c r="N29" s="10" t="s">
        <v>206</v>
      </c>
    </row>
    <row r="30" spans="1:14" ht="15.75">
      <c r="A30" s="68"/>
      <c r="B30" s="38"/>
      <c r="C30" s="39"/>
      <c r="D30" s="40"/>
      <c r="E30" s="40"/>
      <c r="F30" s="52" t="s">
        <v>99</v>
      </c>
      <c r="G30" s="93" cm="1">
        <f t="array" ref="G30:H30">+J30:K30</f>
        <v>33200</v>
      </c>
      <c r="H30" s="54" t="str">
        <v>บาท</v>
      </c>
      <c r="I30" s="41" t="s">
        <v>21</v>
      </c>
      <c r="J30" s="53">
        <f>+D29</f>
        <v>33200</v>
      </c>
      <c r="K30" s="43" t="s">
        <v>17</v>
      </c>
      <c r="L30" s="41"/>
      <c r="M30" s="43"/>
      <c r="N30" s="10" t="s">
        <v>767</v>
      </c>
    </row>
    <row r="31" spans="1:14" ht="15.75">
      <c r="A31" s="65">
        <v>8</v>
      </c>
      <c r="B31" s="44" t="s">
        <v>207</v>
      </c>
      <c r="C31" s="7">
        <v>2600</v>
      </c>
      <c r="D31" s="23">
        <f>+C31</f>
        <v>2600</v>
      </c>
      <c r="E31" s="9" t="s">
        <v>13</v>
      </c>
      <c r="F31" s="148" t="s">
        <v>31</v>
      </c>
      <c r="G31" s="144"/>
      <c r="H31" s="144"/>
      <c r="I31" s="164" t="str">
        <f>+F31</f>
        <v>นายสมนึก  จันทธัมโม</v>
      </c>
      <c r="J31" s="165"/>
      <c r="K31" s="166"/>
      <c r="L31" s="167" t="s">
        <v>15</v>
      </c>
      <c r="M31" s="168"/>
      <c r="N31" s="10" t="s">
        <v>208</v>
      </c>
    </row>
    <row r="32" spans="1:14" ht="15.75">
      <c r="A32" s="68"/>
      <c r="B32" s="38"/>
      <c r="C32" s="39"/>
      <c r="D32" s="40"/>
      <c r="E32" s="40"/>
      <c r="F32" s="52" t="s">
        <v>99</v>
      </c>
      <c r="G32" s="93" cm="1">
        <f t="array" ref="G32:H32">+J32:K32</f>
        <v>2600</v>
      </c>
      <c r="H32" s="54" t="str">
        <v>บาท</v>
      </c>
      <c r="I32" s="41" t="s">
        <v>21</v>
      </c>
      <c r="J32" s="53">
        <f>+D31</f>
        <v>2600</v>
      </c>
      <c r="K32" s="43" t="s">
        <v>17</v>
      </c>
      <c r="L32" s="41"/>
      <c r="M32" s="43"/>
      <c r="N32" s="10" t="s">
        <v>767</v>
      </c>
    </row>
    <row r="33" spans="1:14" ht="15.75">
      <c r="A33" s="65">
        <v>9</v>
      </c>
      <c r="B33" s="44" t="s">
        <v>209</v>
      </c>
      <c r="C33" s="37">
        <v>15500</v>
      </c>
      <c r="D33" s="7">
        <f>+C33</f>
        <v>15500</v>
      </c>
      <c r="E33" s="9" t="s">
        <v>13</v>
      </c>
      <c r="F33" s="148" t="s">
        <v>31</v>
      </c>
      <c r="G33" s="146"/>
      <c r="H33" s="146"/>
      <c r="I33" s="164" t="str">
        <f>+F33</f>
        <v>นายสมนึก  จันทธัมโม</v>
      </c>
      <c r="J33" s="165"/>
      <c r="K33" s="166"/>
      <c r="L33" s="167" t="s">
        <v>15</v>
      </c>
      <c r="M33" s="168"/>
      <c r="N33" s="10" t="s">
        <v>210</v>
      </c>
    </row>
    <row r="34" spans="1:14" ht="15.75">
      <c r="A34" s="65"/>
      <c r="B34" s="10"/>
      <c r="C34" s="9"/>
      <c r="D34" s="45"/>
      <c r="E34" s="9"/>
      <c r="F34" s="52" t="s">
        <v>99</v>
      </c>
      <c r="G34" s="93" cm="1">
        <f t="array" ref="G34:H34">+J34:K34</f>
        <v>15500</v>
      </c>
      <c r="H34" s="54" t="str">
        <v>บาท</v>
      </c>
      <c r="I34" s="11" t="s">
        <v>21</v>
      </c>
      <c r="J34" s="53">
        <f>+D33</f>
        <v>15500</v>
      </c>
      <c r="K34" s="12" t="s">
        <v>17</v>
      </c>
      <c r="L34" s="46"/>
      <c r="M34" s="47"/>
      <c r="N34" s="10" t="s">
        <v>767</v>
      </c>
    </row>
    <row r="35" spans="1:14" ht="15.75">
      <c r="A35" s="65">
        <v>10</v>
      </c>
      <c r="B35" s="16" t="s">
        <v>211</v>
      </c>
      <c r="C35" s="37">
        <v>3450</v>
      </c>
      <c r="D35" s="7">
        <f>+C35</f>
        <v>3450</v>
      </c>
      <c r="E35" s="9" t="s">
        <v>13</v>
      </c>
      <c r="F35" s="148" t="s">
        <v>31</v>
      </c>
      <c r="G35" s="146"/>
      <c r="H35" s="146"/>
      <c r="I35" s="164" t="str">
        <f>+F35</f>
        <v>นายสมนึก  จันทธัมโม</v>
      </c>
      <c r="J35" s="165"/>
      <c r="K35" s="166"/>
      <c r="L35" s="167" t="s">
        <v>15</v>
      </c>
      <c r="M35" s="168"/>
      <c r="N35" s="15" t="s">
        <v>212</v>
      </c>
    </row>
    <row r="36" spans="1:14" ht="15.75">
      <c r="A36" s="65"/>
      <c r="B36" s="16"/>
      <c r="C36" s="37"/>
      <c r="D36" s="7"/>
      <c r="E36" s="9"/>
      <c r="F36" s="52" t="s">
        <v>99</v>
      </c>
      <c r="G36" s="93" cm="1">
        <f t="array" ref="G36:H36">+J36:K36</f>
        <v>3450</v>
      </c>
      <c r="H36" s="54" t="str">
        <v>บาท</v>
      </c>
      <c r="I36" s="11" t="s">
        <v>21</v>
      </c>
      <c r="J36" s="53">
        <f>+D35</f>
        <v>3450</v>
      </c>
      <c r="K36" s="12" t="s">
        <v>17</v>
      </c>
      <c r="L36" s="11"/>
      <c r="M36" s="12"/>
      <c r="N36" s="10" t="s">
        <v>768</v>
      </c>
    </row>
    <row r="37" spans="1:14" ht="15.75">
      <c r="A37" s="65">
        <v>11</v>
      </c>
      <c r="B37" s="44" t="s">
        <v>38</v>
      </c>
      <c r="C37" s="7">
        <v>9270</v>
      </c>
      <c r="D37" s="8">
        <f>+C37</f>
        <v>9270</v>
      </c>
      <c r="E37" s="9" t="s">
        <v>13</v>
      </c>
      <c r="F37" s="10" t="s">
        <v>30</v>
      </c>
      <c r="G37" s="18"/>
      <c r="H37" s="24"/>
      <c r="I37" s="164" t="str">
        <f>+F37</f>
        <v>นางสาวสุภาพ  เพียซุย</v>
      </c>
      <c r="J37" s="165"/>
      <c r="K37" s="166"/>
      <c r="L37" s="167" t="s">
        <v>15</v>
      </c>
      <c r="M37" s="168"/>
      <c r="N37" s="6" t="s">
        <v>213</v>
      </c>
    </row>
    <row r="38" spans="1:14" ht="15.75">
      <c r="A38" s="66"/>
      <c r="B38" s="38" t="s">
        <v>176</v>
      </c>
      <c r="C38" s="9"/>
      <c r="D38" s="9"/>
      <c r="E38" s="9"/>
      <c r="F38" s="52" t="s">
        <v>99</v>
      </c>
      <c r="G38" s="93" cm="1">
        <f t="array" ref="G38:H38">+J38:K38</f>
        <v>9270</v>
      </c>
      <c r="H38" s="54" t="str">
        <v>บาท</v>
      </c>
      <c r="I38" s="11" t="s">
        <v>16</v>
      </c>
      <c r="J38" s="53">
        <f>+D37</f>
        <v>9270</v>
      </c>
      <c r="K38" s="12" t="s">
        <v>17</v>
      </c>
      <c r="L38" s="11"/>
      <c r="M38" s="14"/>
      <c r="N38" s="10" t="s">
        <v>769</v>
      </c>
    </row>
    <row r="39" spans="1:14" ht="15.75">
      <c r="A39" s="65">
        <v>12</v>
      </c>
      <c r="B39" s="44" t="s">
        <v>38</v>
      </c>
      <c r="C39" s="7">
        <v>5000</v>
      </c>
      <c r="D39" s="23">
        <f>+C39</f>
        <v>5000</v>
      </c>
      <c r="E39" s="9" t="s">
        <v>13</v>
      </c>
      <c r="F39" s="148" t="s">
        <v>40</v>
      </c>
      <c r="G39" s="146"/>
      <c r="H39" s="146"/>
      <c r="I39" s="164" t="str">
        <f>+F39</f>
        <v>นายวิเศษ บุญศรี</v>
      </c>
      <c r="J39" s="165"/>
      <c r="K39" s="166"/>
      <c r="L39" s="167" t="s">
        <v>15</v>
      </c>
      <c r="M39" s="168"/>
      <c r="N39" s="15" t="s">
        <v>214</v>
      </c>
    </row>
    <row r="40" spans="1:14" ht="15.75">
      <c r="A40" s="65"/>
      <c r="B40" s="38" t="s">
        <v>176</v>
      </c>
      <c r="C40" s="9"/>
      <c r="D40" s="9"/>
      <c r="E40" s="9"/>
      <c r="F40" s="52" t="s">
        <v>99</v>
      </c>
      <c r="G40" s="93" cm="1">
        <f t="array" ref="G40:H40">+J40:K40</f>
        <v>5000</v>
      </c>
      <c r="H40" s="54" t="str">
        <v>บาท</v>
      </c>
      <c r="I40" s="11" t="s">
        <v>16</v>
      </c>
      <c r="J40" s="53">
        <f>+D39</f>
        <v>5000</v>
      </c>
      <c r="K40" s="12" t="s">
        <v>17</v>
      </c>
      <c r="L40" s="11"/>
      <c r="M40" s="12"/>
      <c r="N40" s="10" t="s">
        <v>770</v>
      </c>
    </row>
    <row r="41" spans="1:14" ht="15.75">
      <c r="A41" s="65">
        <v>13</v>
      </c>
      <c r="B41" s="16" t="s">
        <v>215</v>
      </c>
      <c r="C41" s="7">
        <v>61000</v>
      </c>
      <c r="D41" s="7">
        <f>+C41</f>
        <v>61000</v>
      </c>
      <c r="E41" s="9" t="s">
        <v>13</v>
      </c>
      <c r="F41" s="148" t="s">
        <v>216</v>
      </c>
      <c r="G41" s="24"/>
      <c r="H41" s="24"/>
      <c r="I41" s="164" t="str">
        <f>+F41</f>
        <v>นายสิทธิ์พงษ์  ผลสุข</v>
      </c>
      <c r="J41" s="165"/>
      <c r="K41" s="166"/>
      <c r="L41" s="167" t="s">
        <v>15</v>
      </c>
      <c r="M41" s="168"/>
      <c r="N41" s="10" t="s">
        <v>217</v>
      </c>
    </row>
    <row r="42" spans="1:14" ht="15.75">
      <c r="A42" s="65"/>
      <c r="B42" s="38" t="s">
        <v>176</v>
      </c>
      <c r="C42" s="7"/>
      <c r="D42" s="7"/>
      <c r="E42" s="9"/>
      <c r="F42" s="52" t="s">
        <v>99</v>
      </c>
      <c r="G42" s="93" cm="1">
        <f t="array" ref="G42:H42">+J42:K42</f>
        <v>61000</v>
      </c>
      <c r="H42" s="54" t="str">
        <v>บาท</v>
      </c>
      <c r="I42" s="11" t="s">
        <v>21</v>
      </c>
      <c r="J42" s="53">
        <f>+D41</f>
        <v>61000</v>
      </c>
      <c r="K42" s="12" t="s">
        <v>17</v>
      </c>
      <c r="L42" s="11"/>
      <c r="M42" s="12"/>
      <c r="N42" s="10" t="s">
        <v>770</v>
      </c>
    </row>
    <row r="43" spans="1:14" ht="15.75">
      <c r="A43" s="65">
        <v>14</v>
      </c>
      <c r="B43" s="26" t="s">
        <v>218</v>
      </c>
      <c r="C43" s="7">
        <v>5000</v>
      </c>
      <c r="D43" s="7">
        <f>+C43</f>
        <v>5000</v>
      </c>
      <c r="E43" s="9" t="s">
        <v>13</v>
      </c>
      <c r="F43" s="148" t="s">
        <v>155</v>
      </c>
      <c r="G43" s="24"/>
      <c r="H43" s="111"/>
      <c r="I43" s="164" t="str">
        <f>+F43</f>
        <v>นายอนวัฒน์  ภูทอง</v>
      </c>
      <c r="J43" s="165"/>
      <c r="K43" s="166"/>
      <c r="L43" s="167" t="s">
        <v>15</v>
      </c>
      <c r="M43" s="168"/>
      <c r="N43" s="10" t="s">
        <v>219</v>
      </c>
    </row>
    <row r="44" spans="1:14" ht="15.75">
      <c r="A44" s="66"/>
      <c r="B44" s="20" t="s">
        <v>176</v>
      </c>
      <c r="C44" s="7"/>
      <c r="D44" s="7"/>
      <c r="E44" s="9"/>
      <c r="F44" s="52" t="s">
        <v>99</v>
      </c>
      <c r="G44" s="93" cm="1">
        <f t="array" ref="G44:H44">+J44:K44</f>
        <v>5000</v>
      </c>
      <c r="H44" s="54" t="str">
        <v>บาท</v>
      </c>
      <c r="I44" s="11" t="s">
        <v>21</v>
      </c>
      <c r="J44" s="53">
        <f>+D43</f>
        <v>5000</v>
      </c>
      <c r="K44" s="12" t="s">
        <v>17</v>
      </c>
      <c r="L44" s="11"/>
      <c r="M44" s="12"/>
      <c r="N44" s="10" t="s">
        <v>770</v>
      </c>
    </row>
    <row r="45" spans="1:14" ht="15.75">
      <c r="A45" s="65">
        <v>15</v>
      </c>
      <c r="B45" s="16" t="s">
        <v>220</v>
      </c>
      <c r="C45" s="7">
        <v>1800</v>
      </c>
      <c r="D45" s="32">
        <f>+C45</f>
        <v>1800</v>
      </c>
      <c r="E45" s="33" t="s">
        <v>13</v>
      </c>
      <c r="F45" s="149" t="s">
        <v>41</v>
      </c>
      <c r="G45" s="35"/>
      <c r="H45" s="35"/>
      <c r="I45" s="164" t="str">
        <f>+F45</f>
        <v>นายบุญทวี  มีบุญ</v>
      </c>
      <c r="J45" s="165"/>
      <c r="K45" s="166"/>
      <c r="L45" s="187" t="s">
        <v>15</v>
      </c>
      <c r="M45" s="188"/>
      <c r="N45" s="15" t="s">
        <v>221</v>
      </c>
    </row>
    <row r="46" spans="1:14" ht="15.75">
      <c r="A46" s="66"/>
      <c r="B46" s="20" t="s">
        <v>176</v>
      </c>
      <c r="C46" s="7"/>
      <c r="D46" s="9"/>
      <c r="E46" s="9"/>
      <c r="F46" s="52" t="s">
        <v>99</v>
      </c>
      <c r="G46" s="93" cm="1">
        <f t="array" ref="G46:H46">+J46:K46</f>
        <v>1800</v>
      </c>
      <c r="H46" s="54" t="str">
        <v>บาท</v>
      </c>
      <c r="I46" s="11" t="s">
        <v>21</v>
      </c>
      <c r="J46" s="53">
        <f>+D45</f>
        <v>1800</v>
      </c>
      <c r="K46" s="12" t="s">
        <v>17</v>
      </c>
      <c r="L46" s="11"/>
      <c r="M46" s="12"/>
      <c r="N46" s="10" t="s">
        <v>770</v>
      </c>
    </row>
    <row r="47" spans="1:14" ht="15.75">
      <c r="A47" s="65">
        <v>16</v>
      </c>
      <c r="B47" s="16" t="s">
        <v>222</v>
      </c>
      <c r="C47" s="27">
        <v>1500</v>
      </c>
      <c r="D47" s="28">
        <f>+C47</f>
        <v>1500</v>
      </c>
      <c r="E47" s="29" t="s">
        <v>13</v>
      </c>
      <c r="F47" s="152" t="s">
        <v>41</v>
      </c>
      <c r="G47" s="24"/>
      <c r="H47" s="24"/>
      <c r="I47" s="164" t="str">
        <f>+F47</f>
        <v>นายบุญทวี  มีบุญ</v>
      </c>
      <c r="J47" s="165"/>
      <c r="K47" s="166"/>
      <c r="L47" s="167" t="s">
        <v>15</v>
      </c>
      <c r="M47" s="168"/>
      <c r="N47" s="15" t="s">
        <v>223</v>
      </c>
    </row>
    <row r="48" spans="1:14" ht="15.75">
      <c r="A48" s="65"/>
      <c r="B48" s="20" t="s">
        <v>176</v>
      </c>
      <c r="C48" s="9"/>
      <c r="D48" s="9"/>
      <c r="E48" s="9"/>
      <c r="F48" s="52" t="s">
        <v>99</v>
      </c>
      <c r="G48" s="93" cm="1">
        <f t="array" ref="G48:H48">+J48:K48</f>
        <v>1500</v>
      </c>
      <c r="H48" s="54" t="str">
        <v>บาท</v>
      </c>
      <c r="I48" s="11" t="s">
        <v>16</v>
      </c>
      <c r="J48" s="53">
        <f>+D47</f>
        <v>1500</v>
      </c>
      <c r="K48" s="12" t="s">
        <v>17</v>
      </c>
      <c r="L48" s="30"/>
      <c r="M48" s="31"/>
      <c r="N48" s="10" t="s">
        <v>770</v>
      </c>
    </row>
    <row r="49" spans="1:14" ht="15.75">
      <c r="A49" s="65">
        <v>17</v>
      </c>
      <c r="B49" s="44" t="s">
        <v>224</v>
      </c>
      <c r="C49" s="7">
        <v>1365</v>
      </c>
      <c r="D49" s="23">
        <f>+C49</f>
        <v>1365</v>
      </c>
      <c r="E49" s="9" t="s">
        <v>13</v>
      </c>
      <c r="F49" s="148" t="s">
        <v>128</v>
      </c>
      <c r="G49" s="24"/>
      <c r="H49" s="24"/>
      <c r="I49" s="164" t="str">
        <f>+F49</f>
        <v>นางสาวธิดารัตน์  โชติพิมพ์</v>
      </c>
      <c r="J49" s="165"/>
      <c r="K49" s="166"/>
      <c r="L49" s="167" t="s">
        <v>15</v>
      </c>
      <c r="M49" s="168"/>
      <c r="N49" s="15" t="s">
        <v>225</v>
      </c>
    </row>
    <row r="50" spans="1:14" ht="15.75">
      <c r="A50" s="65"/>
      <c r="B50" s="20" t="s">
        <v>176</v>
      </c>
      <c r="C50" s="7"/>
      <c r="D50" s="9"/>
      <c r="E50" s="9"/>
      <c r="F50" s="52" t="s">
        <v>99</v>
      </c>
      <c r="G50" s="93" cm="1">
        <f t="array" ref="G50:H50">+J50:K50</f>
        <v>1365</v>
      </c>
      <c r="H50" s="54" t="str">
        <v>บาท</v>
      </c>
      <c r="I50" s="11" t="s">
        <v>16</v>
      </c>
      <c r="J50" s="53">
        <f>+D49</f>
        <v>1365</v>
      </c>
      <c r="K50" s="12" t="s">
        <v>17</v>
      </c>
      <c r="L50" s="11"/>
      <c r="M50" s="12"/>
      <c r="N50" s="10" t="s">
        <v>770</v>
      </c>
    </row>
    <row r="51" spans="1:14" ht="15.75">
      <c r="A51" s="65">
        <v>18</v>
      </c>
      <c r="B51" s="16" t="s">
        <v>226</v>
      </c>
      <c r="C51" s="7">
        <v>4968</v>
      </c>
      <c r="D51" s="7">
        <f>+C51</f>
        <v>4968</v>
      </c>
      <c r="E51" s="9" t="s">
        <v>13</v>
      </c>
      <c r="F51" s="148" t="s">
        <v>227</v>
      </c>
      <c r="G51" s="24"/>
      <c r="H51" s="24"/>
      <c r="I51" s="164" t="str">
        <f>+F51</f>
        <v>นายกันตวัฒน์  บุญบวก</v>
      </c>
      <c r="J51" s="165"/>
      <c r="K51" s="166"/>
      <c r="L51" s="167" t="s">
        <v>15</v>
      </c>
      <c r="M51" s="168"/>
      <c r="N51" s="10" t="s">
        <v>228</v>
      </c>
    </row>
    <row r="52" spans="1:14" ht="15.75">
      <c r="A52" s="65"/>
      <c r="B52" s="20" t="s">
        <v>176</v>
      </c>
      <c r="C52" s="7"/>
      <c r="D52" s="7"/>
      <c r="E52" s="9"/>
      <c r="F52" s="52" t="s">
        <v>99</v>
      </c>
      <c r="G52" s="93" cm="1">
        <f t="array" ref="G52:H52">+J52:K52</f>
        <v>4968</v>
      </c>
      <c r="H52" s="54" t="str">
        <v>บาท</v>
      </c>
      <c r="I52" s="11" t="s">
        <v>21</v>
      </c>
      <c r="J52" s="53">
        <f>+D51</f>
        <v>4968</v>
      </c>
      <c r="K52" s="12" t="s">
        <v>17</v>
      </c>
      <c r="L52" s="11"/>
      <c r="M52" s="12"/>
      <c r="N52" s="10" t="s">
        <v>770</v>
      </c>
    </row>
    <row r="53" spans="1:14" ht="15.75">
      <c r="A53" s="67">
        <v>19</v>
      </c>
      <c r="B53" s="44" t="s">
        <v>38</v>
      </c>
      <c r="C53" s="32">
        <v>1260</v>
      </c>
      <c r="D53" s="32">
        <f>+C53</f>
        <v>1260</v>
      </c>
      <c r="E53" s="33" t="s">
        <v>13</v>
      </c>
      <c r="F53" s="149" t="s">
        <v>31</v>
      </c>
      <c r="G53" s="35"/>
      <c r="H53" s="35"/>
      <c r="I53" s="164" t="str">
        <f>+F53</f>
        <v>นายสมนึก  จันทธัมโม</v>
      </c>
      <c r="J53" s="165"/>
      <c r="K53" s="166"/>
      <c r="L53" s="187" t="s">
        <v>15</v>
      </c>
      <c r="M53" s="188"/>
      <c r="N53" s="15" t="s">
        <v>229</v>
      </c>
    </row>
    <row r="54" spans="1:14" ht="15.75">
      <c r="A54" s="67"/>
      <c r="B54" s="38" t="s">
        <v>176</v>
      </c>
      <c r="C54" s="32"/>
      <c r="D54" s="32"/>
      <c r="E54" s="33"/>
      <c r="F54" s="52" t="s">
        <v>99</v>
      </c>
      <c r="G54" s="93" cm="1">
        <f t="array" ref="G54:H54">+J54:K54</f>
        <v>1260</v>
      </c>
      <c r="H54" s="54" t="str">
        <v>บาท</v>
      </c>
      <c r="I54" s="11" t="s">
        <v>21</v>
      </c>
      <c r="J54" s="53">
        <f>+D53</f>
        <v>1260</v>
      </c>
      <c r="K54" s="12" t="s">
        <v>17</v>
      </c>
      <c r="L54" s="30"/>
      <c r="M54" s="31"/>
      <c r="N54" s="10" t="s">
        <v>770</v>
      </c>
    </row>
    <row r="55" spans="1:14" ht="15.75">
      <c r="A55" s="67">
        <v>20</v>
      </c>
      <c r="B55" s="49" t="s">
        <v>230</v>
      </c>
      <c r="C55" s="37">
        <v>7640</v>
      </c>
      <c r="D55" s="7">
        <f>+C55</f>
        <v>7640</v>
      </c>
      <c r="E55" s="9" t="s">
        <v>13</v>
      </c>
      <c r="F55" s="10" t="s">
        <v>42</v>
      </c>
      <c r="G55" s="145"/>
      <c r="H55" s="146"/>
      <c r="I55" s="164" t="str">
        <f>+F55</f>
        <v>หจก.เอฟบีทีสปอร์ต 2000</v>
      </c>
      <c r="J55" s="165"/>
      <c r="K55" s="166"/>
      <c r="L55" s="167" t="s">
        <v>15</v>
      </c>
      <c r="M55" s="168"/>
      <c r="N55" s="10" t="s">
        <v>231</v>
      </c>
    </row>
    <row r="56" spans="1:14" ht="15.75">
      <c r="A56" s="65"/>
      <c r="B56" s="10" t="s">
        <v>232</v>
      </c>
      <c r="C56" s="37"/>
      <c r="D56" s="7"/>
      <c r="E56" s="9"/>
      <c r="F56" s="52" t="s">
        <v>99</v>
      </c>
      <c r="G56" s="93" cm="1">
        <f t="array" ref="G56:H56">+J56:K56</f>
        <v>7640</v>
      </c>
      <c r="H56" s="54" t="str">
        <v>บาท</v>
      </c>
      <c r="I56" s="11" t="s">
        <v>21</v>
      </c>
      <c r="J56" s="53">
        <f>+D55</f>
        <v>7640</v>
      </c>
      <c r="K56" s="12" t="s">
        <v>17</v>
      </c>
      <c r="L56" s="11"/>
      <c r="M56" s="12"/>
      <c r="N56" s="10" t="s">
        <v>770</v>
      </c>
    </row>
    <row r="57" spans="1:14" ht="15.75">
      <c r="A57" s="65">
        <v>21</v>
      </c>
      <c r="B57" s="49" t="s">
        <v>230</v>
      </c>
      <c r="C57" s="7">
        <v>1700</v>
      </c>
      <c r="D57" s="7">
        <f>+C57</f>
        <v>1700</v>
      </c>
      <c r="E57" s="9" t="s">
        <v>13</v>
      </c>
      <c r="F57" s="148" t="s">
        <v>43</v>
      </c>
      <c r="G57" s="24"/>
      <c r="H57" s="111"/>
      <c r="I57" s="164" t="str">
        <f>+F57</f>
        <v>นางนัยนา  ช่อไม้</v>
      </c>
      <c r="J57" s="165"/>
      <c r="K57" s="166"/>
      <c r="L57" s="167" t="s">
        <v>15</v>
      </c>
      <c r="M57" s="168"/>
      <c r="N57" s="10" t="s">
        <v>233</v>
      </c>
    </row>
    <row r="58" spans="1:14" ht="15.75">
      <c r="A58" s="65"/>
      <c r="B58" s="10" t="s">
        <v>232</v>
      </c>
      <c r="C58" s="7"/>
      <c r="D58" s="7"/>
      <c r="E58" s="9"/>
      <c r="F58" s="52" t="s">
        <v>99</v>
      </c>
      <c r="G58" s="93" cm="1">
        <f t="array" ref="G58:H58">+J58:K58</f>
        <v>1700</v>
      </c>
      <c r="H58" s="54" t="str">
        <v>บาท</v>
      </c>
      <c r="I58" s="11" t="s">
        <v>21</v>
      </c>
      <c r="J58" s="53">
        <f>+D57</f>
        <v>1700</v>
      </c>
      <c r="K58" s="12" t="s">
        <v>17</v>
      </c>
      <c r="L58" s="11"/>
      <c r="M58" s="12"/>
      <c r="N58" s="10" t="s">
        <v>770</v>
      </c>
    </row>
    <row r="59" spans="1:14" ht="15.75">
      <c r="A59" s="65">
        <v>22</v>
      </c>
      <c r="B59" s="49" t="s">
        <v>234</v>
      </c>
      <c r="C59" s="7">
        <v>5435</v>
      </c>
      <c r="D59" s="23">
        <f>+C59</f>
        <v>5435</v>
      </c>
      <c r="E59" s="9" t="s">
        <v>13</v>
      </c>
      <c r="F59" s="148" t="s">
        <v>128</v>
      </c>
      <c r="G59" s="24"/>
      <c r="H59" s="24"/>
      <c r="I59" s="164" t="str">
        <f>+F59</f>
        <v>นางสาวธิดารัตน์  โชติพิมพ์</v>
      </c>
      <c r="J59" s="165"/>
      <c r="K59" s="166"/>
      <c r="L59" s="167" t="s">
        <v>15</v>
      </c>
      <c r="M59" s="168"/>
      <c r="N59" s="10" t="s">
        <v>235</v>
      </c>
    </row>
    <row r="60" spans="1:14" ht="15.75">
      <c r="A60" s="65"/>
      <c r="B60" s="10" t="s">
        <v>232</v>
      </c>
      <c r="C60" s="9"/>
      <c r="D60" s="9"/>
      <c r="E60" s="9"/>
      <c r="F60" s="52" t="s">
        <v>99</v>
      </c>
      <c r="G60" s="93" cm="1">
        <f t="array" ref="G60:H60">+J60:K60</f>
        <v>5435</v>
      </c>
      <c r="H60" s="54" t="str">
        <v>บาท</v>
      </c>
      <c r="I60" s="11" t="s">
        <v>16</v>
      </c>
      <c r="J60" s="53">
        <f>+D59</f>
        <v>5435</v>
      </c>
      <c r="K60" s="12" t="s">
        <v>17</v>
      </c>
      <c r="L60" s="11"/>
      <c r="M60" s="12"/>
      <c r="N60" s="10" t="s">
        <v>771</v>
      </c>
    </row>
    <row r="61" spans="1:14" ht="15.75">
      <c r="A61" s="65">
        <v>23</v>
      </c>
      <c r="B61" s="16" t="s">
        <v>236</v>
      </c>
      <c r="C61" s="7">
        <v>3870</v>
      </c>
      <c r="D61" s="7">
        <f>+C61</f>
        <v>3870</v>
      </c>
      <c r="E61" s="9" t="s">
        <v>13</v>
      </c>
      <c r="F61" s="148" t="s">
        <v>237</v>
      </c>
      <c r="G61" s="24"/>
      <c r="H61" s="111"/>
      <c r="I61" s="164" t="str">
        <f>+F61</f>
        <v>นายจำลอง  พรมพิทักษ์</v>
      </c>
      <c r="J61" s="165"/>
      <c r="K61" s="166"/>
      <c r="L61" s="167" t="s">
        <v>15</v>
      </c>
      <c r="M61" s="168"/>
      <c r="N61" s="10" t="s">
        <v>238</v>
      </c>
    </row>
    <row r="62" spans="1:14" ht="15.75">
      <c r="A62" s="65"/>
      <c r="B62" s="20"/>
      <c r="C62" s="7"/>
      <c r="D62" s="7"/>
      <c r="E62" s="9"/>
      <c r="F62" s="52" t="s">
        <v>99</v>
      </c>
      <c r="G62" s="93" cm="1">
        <f t="array" ref="G62:H62">+J62:K62</f>
        <v>3870</v>
      </c>
      <c r="H62" s="54" t="str">
        <v>บาท</v>
      </c>
      <c r="I62" s="11" t="s">
        <v>21</v>
      </c>
      <c r="J62" s="53">
        <f>+D61</f>
        <v>3870</v>
      </c>
      <c r="K62" s="12" t="s">
        <v>17</v>
      </c>
      <c r="L62" s="11"/>
      <c r="M62" s="12"/>
      <c r="N62" s="10" t="s">
        <v>771</v>
      </c>
    </row>
    <row r="63" spans="1:14" ht="15.75">
      <c r="A63" s="65">
        <v>24</v>
      </c>
      <c r="B63" s="20" t="s">
        <v>239</v>
      </c>
      <c r="C63" s="7">
        <v>2420</v>
      </c>
      <c r="D63" s="7">
        <f>+C63</f>
        <v>2420</v>
      </c>
      <c r="E63" s="9" t="s">
        <v>13</v>
      </c>
      <c r="F63" s="148" t="s">
        <v>44</v>
      </c>
      <c r="G63" s="24"/>
      <c r="H63" s="24"/>
      <c r="I63" s="164" t="str">
        <f>+F63</f>
        <v>นายไพรัตน์ อำภาภิรมย์</v>
      </c>
      <c r="J63" s="165"/>
      <c r="K63" s="166"/>
      <c r="L63" s="167" t="s">
        <v>15</v>
      </c>
      <c r="M63" s="168"/>
      <c r="N63" s="10" t="s">
        <v>240</v>
      </c>
    </row>
    <row r="64" spans="1:14" ht="15.75">
      <c r="A64" s="65"/>
      <c r="B64" s="10"/>
      <c r="C64" s="7"/>
      <c r="D64" s="7"/>
      <c r="E64" s="9"/>
      <c r="F64" s="52" t="s">
        <v>99</v>
      </c>
      <c r="G64" s="93" cm="1">
        <f t="array" ref="G64:H64">+J64:K64</f>
        <v>2420</v>
      </c>
      <c r="H64" s="54" t="str">
        <v>บาท</v>
      </c>
      <c r="I64" s="11" t="s">
        <v>21</v>
      </c>
      <c r="J64" s="53">
        <f>+D63</f>
        <v>2420</v>
      </c>
      <c r="K64" s="12" t="s">
        <v>17</v>
      </c>
      <c r="L64" s="11"/>
      <c r="M64" s="12"/>
      <c r="N64" s="10" t="s">
        <v>771</v>
      </c>
    </row>
    <row r="65" spans="1:14" ht="15.75">
      <c r="A65" s="65">
        <v>25</v>
      </c>
      <c r="B65" s="10" t="s">
        <v>241</v>
      </c>
      <c r="C65" s="7">
        <v>1800</v>
      </c>
      <c r="D65" s="7">
        <f>+C65</f>
        <v>1800</v>
      </c>
      <c r="E65" s="9" t="s">
        <v>13</v>
      </c>
      <c r="F65" s="148" t="s">
        <v>31</v>
      </c>
      <c r="G65" s="146"/>
      <c r="H65" s="146"/>
      <c r="I65" s="164" t="str">
        <f>+F65</f>
        <v>นายสมนึก  จันทธัมโม</v>
      </c>
      <c r="J65" s="165"/>
      <c r="K65" s="166"/>
      <c r="L65" s="167" t="s">
        <v>15</v>
      </c>
      <c r="M65" s="168"/>
      <c r="N65" s="15" t="s">
        <v>242</v>
      </c>
    </row>
    <row r="66" spans="1:14" ht="15.75">
      <c r="A66" s="65"/>
      <c r="B66" s="10"/>
      <c r="C66" s="37"/>
      <c r="D66" s="7"/>
      <c r="E66" s="9"/>
      <c r="F66" s="52" t="s">
        <v>99</v>
      </c>
      <c r="G66" s="93" cm="1">
        <f t="array" ref="G66:H66">+J66:K66</f>
        <v>1800</v>
      </c>
      <c r="H66" s="54" t="str">
        <v>บาท</v>
      </c>
      <c r="I66" s="11" t="s">
        <v>21</v>
      </c>
      <c r="J66" s="53">
        <f>+D65</f>
        <v>1800</v>
      </c>
      <c r="K66" s="12" t="s">
        <v>17</v>
      </c>
      <c r="L66" s="11"/>
      <c r="M66" s="12"/>
      <c r="N66" s="10" t="s">
        <v>771</v>
      </c>
    </row>
    <row r="67" spans="1:14" ht="15.75">
      <c r="A67" s="65">
        <v>26</v>
      </c>
      <c r="B67" s="26" t="s">
        <v>243</v>
      </c>
      <c r="C67" s="37">
        <v>1920</v>
      </c>
      <c r="D67" s="7">
        <f>+C67</f>
        <v>1920</v>
      </c>
      <c r="E67" s="9" t="s">
        <v>13</v>
      </c>
      <c r="F67" s="148" t="s">
        <v>31</v>
      </c>
      <c r="G67" s="146"/>
      <c r="H67" s="146"/>
      <c r="I67" s="164" t="str">
        <f>+F67</f>
        <v>นายสมนึก  จันทธัมโม</v>
      </c>
      <c r="J67" s="165"/>
      <c r="K67" s="166"/>
      <c r="L67" s="167" t="s">
        <v>15</v>
      </c>
      <c r="M67" s="168"/>
      <c r="N67" s="10" t="s">
        <v>244</v>
      </c>
    </row>
    <row r="68" spans="1:14" ht="15.75">
      <c r="A68" s="65"/>
      <c r="B68" s="10"/>
      <c r="C68" s="37"/>
      <c r="D68" s="7"/>
      <c r="E68" s="9"/>
      <c r="F68" s="52" t="s">
        <v>99</v>
      </c>
      <c r="G68" s="93" cm="1">
        <f t="array" ref="G68:H68">+J68:K68</f>
        <v>1920</v>
      </c>
      <c r="H68" s="54" t="str">
        <v>บาท</v>
      </c>
      <c r="I68" s="11" t="s">
        <v>21</v>
      </c>
      <c r="J68" s="53">
        <f>+D67</f>
        <v>1920</v>
      </c>
      <c r="K68" s="12" t="s">
        <v>17</v>
      </c>
      <c r="L68" s="11"/>
      <c r="M68" s="12"/>
      <c r="N68" s="10" t="s">
        <v>771</v>
      </c>
    </row>
    <row r="69" spans="1:14" ht="15.75">
      <c r="A69" s="67">
        <v>27</v>
      </c>
      <c r="B69" s="50" t="s">
        <v>245</v>
      </c>
      <c r="C69" s="32">
        <v>72620</v>
      </c>
      <c r="D69" s="118">
        <f>+C69</f>
        <v>72620</v>
      </c>
      <c r="E69" s="33" t="s">
        <v>13</v>
      </c>
      <c r="F69" s="148" t="s">
        <v>246</v>
      </c>
      <c r="G69" s="144"/>
      <c r="H69" s="144"/>
      <c r="I69" s="164" t="str">
        <f>+F69</f>
        <v>นางสาวสุภาพ เพียซุย</v>
      </c>
      <c r="J69" s="165"/>
      <c r="K69" s="166"/>
      <c r="L69" s="187" t="s">
        <v>15</v>
      </c>
      <c r="M69" s="188"/>
      <c r="N69" s="15" t="s">
        <v>247</v>
      </c>
    </row>
    <row r="70" spans="1:14" ht="15.75">
      <c r="A70" s="68"/>
      <c r="B70" s="38"/>
      <c r="C70" s="39"/>
      <c r="D70" s="40"/>
      <c r="E70" s="40"/>
      <c r="F70" s="52" t="s">
        <v>99</v>
      </c>
      <c r="G70" s="93" cm="1">
        <f t="array" ref="G70:H70">+J70:K70</f>
        <v>72620</v>
      </c>
      <c r="H70" s="54" t="str">
        <v>บาท</v>
      </c>
      <c r="I70" s="41" t="s">
        <v>21</v>
      </c>
      <c r="J70" s="53">
        <f>+D69</f>
        <v>72620</v>
      </c>
      <c r="K70" s="43" t="s">
        <v>17</v>
      </c>
      <c r="L70" s="41"/>
      <c r="M70" s="43"/>
      <c r="N70" s="10" t="s">
        <v>771</v>
      </c>
    </row>
    <row r="71" spans="1:14" ht="15.75">
      <c r="A71" s="65">
        <v>28</v>
      </c>
      <c r="B71" s="44" t="s">
        <v>33</v>
      </c>
      <c r="C71" s="37">
        <v>5817</v>
      </c>
      <c r="D71" s="7">
        <f>+C71</f>
        <v>5817</v>
      </c>
      <c r="E71" s="9" t="s">
        <v>13</v>
      </c>
      <c r="F71" s="148" t="s">
        <v>45</v>
      </c>
      <c r="G71" s="146"/>
      <c r="H71" s="146"/>
      <c r="I71" s="164" t="str">
        <f>+F71</f>
        <v>นางสมจิตร  กุลธรรม</v>
      </c>
      <c r="J71" s="165"/>
      <c r="K71" s="166"/>
      <c r="L71" s="167" t="s">
        <v>15</v>
      </c>
      <c r="M71" s="168"/>
      <c r="N71" s="10" t="s">
        <v>248</v>
      </c>
    </row>
    <row r="72" spans="1:14" ht="15.75">
      <c r="A72" s="65"/>
      <c r="B72" s="16"/>
      <c r="C72" s="9"/>
      <c r="D72" s="45"/>
      <c r="E72" s="9"/>
      <c r="F72" s="52" t="s">
        <v>99</v>
      </c>
      <c r="G72" s="93" cm="1">
        <f t="array" ref="G72:H72">+J72:K72</f>
        <v>5817</v>
      </c>
      <c r="H72" s="54" t="str">
        <v>บาท</v>
      </c>
      <c r="I72" s="11" t="s">
        <v>21</v>
      </c>
      <c r="J72" s="53">
        <f>+D71</f>
        <v>5817</v>
      </c>
      <c r="K72" s="12" t="s">
        <v>17</v>
      </c>
      <c r="L72" s="46"/>
      <c r="M72" s="47"/>
      <c r="N72" s="10" t="s">
        <v>771</v>
      </c>
    </row>
    <row r="73" spans="1:14" ht="15.75">
      <c r="A73" s="65">
        <v>29</v>
      </c>
      <c r="B73" s="16" t="s">
        <v>46</v>
      </c>
      <c r="C73" s="7">
        <v>6000</v>
      </c>
      <c r="D73" s="7">
        <f>+C73</f>
        <v>6000</v>
      </c>
      <c r="E73" s="9" t="s">
        <v>13</v>
      </c>
      <c r="F73" s="148" t="s">
        <v>31</v>
      </c>
      <c r="G73" s="24"/>
      <c r="H73" s="24"/>
      <c r="I73" s="164" t="str">
        <f>+F73</f>
        <v>นายสมนึก  จันทธัมโม</v>
      </c>
      <c r="J73" s="165"/>
      <c r="K73" s="166"/>
      <c r="L73" s="167" t="s">
        <v>15</v>
      </c>
      <c r="M73" s="168"/>
      <c r="N73" s="10" t="s">
        <v>249</v>
      </c>
    </row>
    <row r="74" spans="1:14" ht="15.75">
      <c r="A74" s="65"/>
      <c r="B74" s="10"/>
      <c r="C74" s="7"/>
      <c r="D74" s="7"/>
      <c r="E74" s="9"/>
      <c r="F74" s="52" t="s">
        <v>99</v>
      </c>
      <c r="G74" s="93" cm="1">
        <f t="array" ref="G74:H74">+J74:K74</f>
        <v>6000</v>
      </c>
      <c r="H74" s="54" t="str">
        <v>บาท</v>
      </c>
      <c r="I74" s="11" t="s">
        <v>21</v>
      </c>
      <c r="J74" s="53">
        <f>+D73</f>
        <v>6000</v>
      </c>
      <c r="K74" s="12" t="s">
        <v>17</v>
      </c>
      <c r="L74" s="11"/>
      <c r="M74" s="12"/>
      <c r="N74" s="10" t="s">
        <v>772</v>
      </c>
    </row>
    <row r="75" spans="1:14" ht="15.75">
      <c r="A75" s="65">
        <v>30</v>
      </c>
      <c r="B75" s="26" t="s">
        <v>33</v>
      </c>
      <c r="C75" s="7">
        <v>6405</v>
      </c>
      <c r="D75" s="7">
        <f>+C75</f>
        <v>6405</v>
      </c>
      <c r="E75" s="9" t="s">
        <v>13</v>
      </c>
      <c r="F75" s="148" t="s">
        <v>246</v>
      </c>
      <c r="G75" s="146"/>
      <c r="H75" s="146"/>
      <c r="I75" s="164" t="str">
        <f>+F75</f>
        <v>นางสาวสุภาพ เพียซุย</v>
      </c>
      <c r="J75" s="165"/>
      <c r="K75" s="166"/>
      <c r="L75" s="167" t="s">
        <v>15</v>
      </c>
      <c r="M75" s="168"/>
      <c r="N75" s="15" t="s">
        <v>250</v>
      </c>
    </row>
    <row r="76" spans="1:14" ht="15.75">
      <c r="A76" s="65"/>
      <c r="B76" s="10"/>
      <c r="C76" s="37"/>
      <c r="D76" s="7"/>
      <c r="E76" s="9"/>
      <c r="F76" s="52" t="s">
        <v>99</v>
      </c>
      <c r="G76" s="93" cm="1">
        <f t="array" ref="G76:H76">+J76:K76</f>
        <v>6405</v>
      </c>
      <c r="H76" s="54" t="str">
        <v>บาท</v>
      </c>
      <c r="I76" s="11" t="s">
        <v>21</v>
      </c>
      <c r="J76" s="53">
        <f>+D75</f>
        <v>6405</v>
      </c>
      <c r="K76" s="12" t="s">
        <v>17</v>
      </c>
      <c r="L76" s="11"/>
      <c r="M76" s="12"/>
      <c r="N76" s="10" t="s">
        <v>772</v>
      </c>
    </row>
    <row r="77" spans="1:14" ht="15.75">
      <c r="A77" s="65">
        <v>31</v>
      </c>
      <c r="B77" s="16" t="s">
        <v>251</v>
      </c>
      <c r="C77" s="37">
        <v>500</v>
      </c>
      <c r="D77" s="7">
        <f>+C77</f>
        <v>500</v>
      </c>
      <c r="E77" s="9" t="s">
        <v>13</v>
      </c>
      <c r="F77" s="148" t="s">
        <v>246</v>
      </c>
      <c r="G77" s="146"/>
      <c r="H77" s="146"/>
      <c r="I77" s="164" t="str">
        <f>+F77</f>
        <v>นางสาวสุภาพ เพียซุย</v>
      </c>
      <c r="J77" s="165"/>
      <c r="K77" s="166"/>
      <c r="L77" s="167" t="s">
        <v>15</v>
      </c>
      <c r="M77" s="168"/>
      <c r="N77" s="10" t="s">
        <v>252</v>
      </c>
    </row>
    <row r="78" spans="1:14" ht="15.75">
      <c r="A78" s="65"/>
      <c r="B78" s="20"/>
      <c r="C78" s="37"/>
      <c r="D78" s="7"/>
      <c r="E78" s="9"/>
      <c r="F78" s="52" t="s">
        <v>99</v>
      </c>
      <c r="G78" s="93" cm="1">
        <f t="array" ref="G78:H78">+J78:K78</f>
        <v>500</v>
      </c>
      <c r="H78" s="54" t="str">
        <v>บาท</v>
      </c>
      <c r="I78" s="11" t="s">
        <v>21</v>
      </c>
      <c r="J78" s="53">
        <f>+D77</f>
        <v>500</v>
      </c>
      <c r="K78" s="12" t="s">
        <v>17</v>
      </c>
      <c r="L78" s="11"/>
      <c r="M78" s="12"/>
      <c r="N78" s="10" t="s">
        <v>772</v>
      </c>
    </row>
    <row r="79" spans="1:14" ht="15.75">
      <c r="A79" s="65">
        <v>32</v>
      </c>
      <c r="B79" s="49" t="s">
        <v>230</v>
      </c>
      <c r="C79" s="37">
        <v>5200</v>
      </c>
      <c r="D79" s="23">
        <f>+C79</f>
        <v>5200</v>
      </c>
      <c r="E79" s="9" t="s">
        <v>13</v>
      </c>
      <c r="F79" s="148" t="s">
        <v>253</v>
      </c>
      <c r="G79" s="144"/>
      <c r="H79" s="144"/>
      <c r="I79" s="164" t="str">
        <f>+F79</f>
        <v>หจก.เอฟบีทีสอร์ต 2000</v>
      </c>
      <c r="J79" s="165"/>
      <c r="K79" s="166"/>
      <c r="L79" s="167" t="s">
        <v>15</v>
      </c>
      <c r="M79" s="168"/>
      <c r="N79" s="10" t="s">
        <v>254</v>
      </c>
    </row>
    <row r="80" spans="1:14" ht="15.75">
      <c r="A80" s="68"/>
      <c r="B80" s="10" t="s">
        <v>232</v>
      </c>
      <c r="C80" s="39"/>
      <c r="D80" s="40"/>
      <c r="E80" s="40"/>
      <c r="F80" s="52" t="s">
        <v>99</v>
      </c>
      <c r="G80" s="93" cm="1">
        <f t="array" ref="G80:H80">+J80:K80</f>
        <v>5200</v>
      </c>
      <c r="H80" s="54" t="str">
        <v>บาท</v>
      </c>
      <c r="I80" s="41" t="s">
        <v>21</v>
      </c>
      <c r="J80" s="53">
        <f>+D79</f>
        <v>5200</v>
      </c>
      <c r="K80" s="43" t="s">
        <v>17</v>
      </c>
      <c r="L80" s="41"/>
      <c r="M80" s="43"/>
      <c r="N80" s="10" t="s">
        <v>772</v>
      </c>
    </row>
    <row r="81" spans="1:14" ht="15.75">
      <c r="A81" s="65">
        <v>33</v>
      </c>
      <c r="B81" s="16" t="s">
        <v>255</v>
      </c>
      <c r="C81" s="37">
        <v>4400</v>
      </c>
      <c r="D81" s="7">
        <f>+C81</f>
        <v>4400</v>
      </c>
      <c r="E81" s="9" t="s">
        <v>13</v>
      </c>
      <c r="F81" s="148" t="s">
        <v>47</v>
      </c>
      <c r="G81" s="146"/>
      <c r="H81" s="146"/>
      <c r="I81" s="164" t="str">
        <f>+F81</f>
        <v>นายไพรัตน์  อำภาภิรมย์</v>
      </c>
      <c r="J81" s="165"/>
      <c r="K81" s="166"/>
      <c r="L81" s="167" t="s">
        <v>15</v>
      </c>
      <c r="M81" s="168"/>
      <c r="N81" s="10" t="s">
        <v>256</v>
      </c>
    </row>
    <row r="82" spans="1:14" ht="15.75">
      <c r="A82" s="65"/>
      <c r="B82" s="16"/>
      <c r="C82" s="9"/>
      <c r="D82" s="45"/>
      <c r="E82" s="9"/>
      <c r="F82" s="52" t="s">
        <v>99</v>
      </c>
      <c r="G82" s="93" cm="1">
        <f t="array" ref="G82:H82">+J82:K82</f>
        <v>4400</v>
      </c>
      <c r="H82" s="54" t="str">
        <v>บาท</v>
      </c>
      <c r="I82" s="11" t="s">
        <v>21</v>
      </c>
      <c r="J82" s="53">
        <f>+D81</f>
        <v>4400</v>
      </c>
      <c r="K82" s="12" t="s">
        <v>17</v>
      </c>
      <c r="L82" s="46"/>
      <c r="M82" s="47"/>
      <c r="N82" s="10" t="s">
        <v>773</v>
      </c>
    </row>
    <row r="83" spans="1:14" ht="15.75">
      <c r="A83" s="65">
        <v>34</v>
      </c>
      <c r="B83" s="16" t="s">
        <v>257</v>
      </c>
      <c r="C83" s="7">
        <v>3200</v>
      </c>
      <c r="D83" s="7">
        <f>+C83</f>
        <v>3200</v>
      </c>
      <c r="E83" s="9" t="s">
        <v>13</v>
      </c>
      <c r="F83" s="148" t="s">
        <v>258</v>
      </c>
      <c r="G83" s="146"/>
      <c r="H83" s="146"/>
      <c r="I83" s="164" t="str">
        <f>+F83</f>
        <v>นางสาวระพีพรรณ อรุณเนตร</v>
      </c>
      <c r="J83" s="165"/>
      <c r="K83" s="166"/>
      <c r="L83" s="167" t="s">
        <v>15</v>
      </c>
      <c r="M83" s="168"/>
      <c r="N83" s="10" t="s">
        <v>259</v>
      </c>
    </row>
    <row r="84" spans="1:14" ht="15.75">
      <c r="A84" s="65"/>
      <c r="B84" s="10"/>
      <c r="C84" s="37"/>
      <c r="D84" s="7"/>
      <c r="E84" s="9"/>
      <c r="F84" s="52" t="s">
        <v>99</v>
      </c>
      <c r="G84" s="93" cm="1">
        <f t="array" ref="G84:H84">+J84:K84</f>
        <v>3200</v>
      </c>
      <c r="H84" s="54" t="str">
        <v>บาท</v>
      </c>
      <c r="I84" s="11" t="s">
        <v>21</v>
      </c>
      <c r="J84" s="53">
        <f>+D83</f>
        <v>3200</v>
      </c>
      <c r="K84" s="12" t="s">
        <v>17</v>
      </c>
      <c r="L84" s="11"/>
      <c r="M84" s="12"/>
      <c r="N84" s="10" t="s">
        <v>773</v>
      </c>
    </row>
    <row r="85" spans="1:14" ht="15.75">
      <c r="A85" s="65">
        <v>35</v>
      </c>
      <c r="B85" s="16" t="s">
        <v>260</v>
      </c>
      <c r="C85" s="119">
        <v>450</v>
      </c>
      <c r="D85" s="7">
        <f>+C85</f>
        <v>450</v>
      </c>
      <c r="E85" s="33" t="s">
        <v>13</v>
      </c>
      <c r="F85" s="149" t="s">
        <v>35</v>
      </c>
      <c r="G85" s="150"/>
      <c r="H85" s="151"/>
      <c r="I85" s="196" t="str">
        <f>+F85</f>
        <v>นางจิตรา  หลีกชั่ว</v>
      </c>
      <c r="J85" s="197"/>
      <c r="K85" s="198"/>
      <c r="L85" s="167" t="s">
        <v>15</v>
      </c>
      <c r="M85" s="168"/>
      <c r="N85" s="10" t="s">
        <v>261</v>
      </c>
    </row>
    <row r="86" spans="1:14" ht="15.75">
      <c r="A86" s="65"/>
      <c r="B86" s="20"/>
      <c r="C86" s="37"/>
      <c r="D86" s="7"/>
      <c r="E86" s="9"/>
      <c r="F86" s="52" t="s">
        <v>99</v>
      </c>
      <c r="G86" s="93" cm="1">
        <f t="array" ref="G86:H86">+J86:K86</f>
        <v>450</v>
      </c>
      <c r="H86" s="54" t="str">
        <v>บาท</v>
      </c>
      <c r="I86" s="11" t="s">
        <v>21</v>
      </c>
      <c r="J86" s="53">
        <f>+D85</f>
        <v>450</v>
      </c>
      <c r="K86" s="12" t="s">
        <v>17</v>
      </c>
      <c r="L86" s="11"/>
      <c r="M86" s="12"/>
      <c r="N86" s="10" t="s">
        <v>774</v>
      </c>
    </row>
    <row r="87" spans="1:14" ht="15.75">
      <c r="A87" s="65">
        <v>36</v>
      </c>
      <c r="B87" s="44" t="s">
        <v>262</v>
      </c>
      <c r="C87" s="7">
        <v>500</v>
      </c>
      <c r="D87" s="23">
        <f>+C87</f>
        <v>500</v>
      </c>
      <c r="E87" s="9" t="s">
        <v>13</v>
      </c>
      <c r="F87" s="148" t="s">
        <v>48</v>
      </c>
      <c r="G87" s="144"/>
      <c r="H87" s="144"/>
      <c r="I87" s="164" t="str">
        <f>+F87</f>
        <v>นางสาวอมรรัตน์ บุญอุไร</v>
      </c>
      <c r="J87" s="165"/>
      <c r="K87" s="166"/>
      <c r="L87" s="167" t="s">
        <v>15</v>
      </c>
      <c r="M87" s="168"/>
      <c r="N87" s="10" t="s">
        <v>263</v>
      </c>
    </row>
    <row r="88" spans="1:14" ht="15.75">
      <c r="A88" s="68"/>
      <c r="B88" s="38"/>
      <c r="C88" s="39"/>
      <c r="D88" s="40"/>
      <c r="E88" s="40"/>
      <c r="F88" s="52" t="s">
        <v>99</v>
      </c>
      <c r="G88" s="93" cm="1">
        <f t="array" ref="G88:H88">+J88:K88</f>
        <v>500</v>
      </c>
      <c r="H88" s="54" t="str">
        <v>บาท</v>
      </c>
      <c r="I88" s="41" t="s">
        <v>21</v>
      </c>
      <c r="J88" s="53">
        <f>+D87</f>
        <v>500</v>
      </c>
      <c r="K88" s="43" t="s">
        <v>17</v>
      </c>
      <c r="L88" s="41"/>
      <c r="M88" s="43"/>
      <c r="N88" s="10" t="s">
        <v>774</v>
      </c>
    </row>
    <row r="89" spans="1:14" ht="15.75">
      <c r="A89" s="65">
        <v>37</v>
      </c>
      <c r="B89" s="44" t="s">
        <v>262</v>
      </c>
      <c r="C89" s="37">
        <v>2000</v>
      </c>
      <c r="D89" s="23">
        <f>+C89</f>
        <v>2000</v>
      </c>
      <c r="E89" s="9" t="s">
        <v>13</v>
      </c>
      <c r="F89" s="148" t="s">
        <v>48</v>
      </c>
      <c r="G89" s="144"/>
      <c r="H89" s="144"/>
      <c r="I89" s="164" t="str">
        <f>+F89</f>
        <v>นางสาวอมรรัตน์ บุญอุไร</v>
      </c>
      <c r="J89" s="165"/>
      <c r="K89" s="166"/>
      <c r="L89" s="167" t="s">
        <v>15</v>
      </c>
      <c r="M89" s="168"/>
      <c r="N89" s="10" t="s">
        <v>264</v>
      </c>
    </row>
    <row r="90" spans="1:14" ht="15.75">
      <c r="A90" s="68"/>
      <c r="B90" s="38"/>
      <c r="C90" s="39"/>
      <c r="D90" s="40"/>
      <c r="E90" s="40"/>
      <c r="F90" s="52" t="s">
        <v>99</v>
      </c>
      <c r="G90" s="93" cm="1">
        <f t="array" ref="G90:H90">+J90:K90</f>
        <v>2000</v>
      </c>
      <c r="H90" s="54" t="str">
        <v>บาท</v>
      </c>
      <c r="I90" s="41" t="s">
        <v>21</v>
      </c>
      <c r="J90" s="53">
        <f>+D89</f>
        <v>2000</v>
      </c>
      <c r="K90" s="43" t="s">
        <v>17</v>
      </c>
      <c r="L90" s="41"/>
      <c r="M90" s="43"/>
      <c r="N90" s="10" t="s">
        <v>774</v>
      </c>
    </row>
    <row r="91" spans="1:14" ht="15.75">
      <c r="A91" s="65">
        <v>38</v>
      </c>
      <c r="B91" s="16" t="s">
        <v>265</v>
      </c>
      <c r="C91" s="37">
        <v>3420</v>
      </c>
      <c r="D91" s="7">
        <f>+C91</f>
        <v>3420</v>
      </c>
      <c r="E91" s="9" t="s">
        <v>13</v>
      </c>
      <c r="F91" s="148" t="s">
        <v>266</v>
      </c>
      <c r="G91" s="146"/>
      <c r="H91" s="146"/>
      <c r="I91" s="164" t="str">
        <f>+F91</f>
        <v>นายฐิติรัฐ ทิพระษาหาร</v>
      </c>
      <c r="J91" s="165"/>
      <c r="K91" s="166"/>
      <c r="L91" s="167" t="s">
        <v>15</v>
      </c>
      <c r="M91" s="168"/>
      <c r="N91" s="10" t="s">
        <v>267</v>
      </c>
    </row>
    <row r="92" spans="1:14" ht="15.75">
      <c r="A92" s="65"/>
      <c r="B92" s="10"/>
      <c r="C92" s="9"/>
      <c r="D92" s="45"/>
      <c r="E92" s="9"/>
      <c r="F92" s="52" t="s">
        <v>99</v>
      </c>
      <c r="G92" s="93" cm="1">
        <f t="array" ref="G92:H92">+J92:K92</f>
        <v>3420</v>
      </c>
      <c r="H92" s="54" t="str">
        <v>บาท</v>
      </c>
      <c r="I92" s="11" t="s">
        <v>21</v>
      </c>
      <c r="J92" s="53">
        <f>+D91</f>
        <v>3420</v>
      </c>
      <c r="K92" s="12" t="s">
        <v>17</v>
      </c>
      <c r="L92" s="46"/>
      <c r="M92" s="47"/>
      <c r="N92" s="10" t="s">
        <v>775</v>
      </c>
    </row>
    <row r="93" spans="1:14" ht="15.75">
      <c r="A93" s="65">
        <v>39</v>
      </c>
      <c r="B93" s="16" t="s">
        <v>268</v>
      </c>
      <c r="C93" s="37">
        <v>6250</v>
      </c>
      <c r="D93" s="7">
        <f>+C93</f>
        <v>6250</v>
      </c>
      <c r="E93" s="9" t="s">
        <v>13</v>
      </c>
      <c r="F93" s="148" t="s">
        <v>47</v>
      </c>
      <c r="G93" s="146"/>
      <c r="H93" s="146"/>
      <c r="I93" s="164" t="str">
        <f>+F93</f>
        <v>นายไพรัตน์  อำภาภิรมย์</v>
      </c>
      <c r="J93" s="165"/>
      <c r="K93" s="166"/>
      <c r="L93" s="167" t="s">
        <v>15</v>
      </c>
      <c r="M93" s="168"/>
      <c r="N93" s="15" t="s">
        <v>269</v>
      </c>
    </row>
    <row r="94" spans="1:14" ht="15.75">
      <c r="A94" s="65"/>
      <c r="B94" s="10"/>
      <c r="C94" s="37"/>
      <c r="D94" s="7"/>
      <c r="E94" s="9"/>
      <c r="F94" s="52" t="s">
        <v>99</v>
      </c>
      <c r="G94" s="93" cm="1">
        <f t="array" ref="G94:H94">+J94:K94</f>
        <v>6250</v>
      </c>
      <c r="H94" s="54" t="str">
        <v>บาท</v>
      </c>
      <c r="I94" s="11" t="s">
        <v>21</v>
      </c>
      <c r="J94" s="53">
        <f>+D93</f>
        <v>6250</v>
      </c>
      <c r="K94" s="12" t="s">
        <v>17</v>
      </c>
      <c r="L94" s="11"/>
      <c r="M94" s="12"/>
      <c r="N94" s="10" t="s">
        <v>775</v>
      </c>
    </row>
    <row r="95" spans="1:14" ht="15.75">
      <c r="A95" s="65">
        <v>40</v>
      </c>
      <c r="B95" s="16" t="s">
        <v>270</v>
      </c>
      <c r="C95" s="7">
        <v>44000</v>
      </c>
      <c r="D95" s="23">
        <f>+C95</f>
        <v>44000</v>
      </c>
      <c r="E95" s="9" t="s">
        <v>13</v>
      </c>
      <c r="F95" s="148" t="s">
        <v>31</v>
      </c>
      <c r="G95" s="144"/>
      <c r="H95" s="144"/>
      <c r="I95" s="164" t="str">
        <f>+F95</f>
        <v>นายสมนึก  จันทธัมโม</v>
      </c>
      <c r="J95" s="165"/>
      <c r="K95" s="166"/>
      <c r="L95" s="167" t="s">
        <v>15</v>
      </c>
      <c r="M95" s="168"/>
      <c r="N95" s="10" t="s">
        <v>271</v>
      </c>
    </row>
    <row r="96" spans="1:14" ht="15.75">
      <c r="A96" s="68"/>
      <c r="B96" s="10"/>
      <c r="C96" s="39"/>
      <c r="D96" s="40"/>
      <c r="E96" s="40"/>
      <c r="F96" s="52" t="s">
        <v>99</v>
      </c>
      <c r="G96" s="93" cm="1">
        <f t="array" ref="G96:H96">+J96:K96</f>
        <v>44000</v>
      </c>
      <c r="H96" s="54" t="str">
        <v>บาท</v>
      </c>
      <c r="I96" s="41" t="s">
        <v>21</v>
      </c>
      <c r="J96" s="53">
        <f>+D95</f>
        <v>44000</v>
      </c>
      <c r="K96" s="43" t="s">
        <v>17</v>
      </c>
      <c r="L96" s="41"/>
      <c r="M96" s="43"/>
      <c r="N96" s="10" t="s">
        <v>775</v>
      </c>
    </row>
    <row r="97" spans="1:14" ht="15.75">
      <c r="A97" s="65">
        <v>41</v>
      </c>
      <c r="B97" s="44" t="s">
        <v>33</v>
      </c>
      <c r="C97" s="7">
        <v>6240</v>
      </c>
      <c r="D97" s="7">
        <f>+C97</f>
        <v>6240</v>
      </c>
      <c r="E97" s="9" t="s">
        <v>13</v>
      </c>
      <c r="F97" s="148" t="s">
        <v>45</v>
      </c>
      <c r="G97" s="146"/>
      <c r="H97" s="146"/>
      <c r="I97" s="164" t="str">
        <f>+F97</f>
        <v>นางสมจิตร  กุลธรรม</v>
      </c>
      <c r="J97" s="165"/>
      <c r="K97" s="166"/>
      <c r="L97" s="167" t="s">
        <v>15</v>
      </c>
      <c r="M97" s="168"/>
      <c r="N97" s="15" t="s">
        <v>272</v>
      </c>
    </row>
    <row r="98" spans="1:14" ht="15.75">
      <c r="A98" s="65"/>
      <c r="B98" s="10"/>
      <c r="C98" s="37"/>
      <c r="D98" s="7"/>
      <c r="E98" s="9"/>
      <c r="F98" s="52" t="s">
        <v>99</v>
      </c>
      <c r="G98" s="93" cm="1">
        <f t="array" ref="G98:H98">+J98:K98</f>
        <v>6240</v>
      </c>
      <c r="H98" s="54" t="str">
        <v>บาท</v>
      </c>
      <c r="I98" s="11" t="s">
        <v>21</v>
      </c>
      <c r="J98" s="53">
        <f>+D97</f>
        <v>6240</v>
      </c>
      <c r="K98" s="12" t="s">
        <v>17</v>
      </c>
      <c r="L98" s="11"/>
      <c r="M98" s="12"/>
      <c r="N98" s="10" t="s">
        <v>776</v>
      </c>
    </row>
    <row r="99" spans="1:14" ht="15.75">
      <c r="A99" s="67">
        <v>39</v>
      </c>
      <c r="B99" s="50" t="s">
        <v>273</v>
      </c>
      <c r="C99" s="32">
        <v>17100</v>
      </c>
      <c r="D99" s="118">
        <f>+C99</f>
        <v>17100</v>
      </c>
      <c r="E99" s="33" t="s">
        <v>13</v>
      </c>
      <c r="F99" s="149" t="s">
        <v>31</v>
      </c>
      <c r="G99" s="144"/>
      <c r="H99" s="144"/>
      <c r="I99" s="164" t="str">
        <f>+F99</f>
        <v>นายสมนึก  จันทธัมโม</v>
      </c>
      <c r="J99" s="165"/>
      <c r="K99" s="166"/>
      <c r="L99" s="187" t="s">
        <v>15</v>
      </c>
      <c r="M99" s="188"/>
      <c r="N99" s="15" t="s">
        <v>274</v>
      </c>
    </row>
    <row r="100" spans="1:14" ht="15.75">
      <c r="A100" s="68"/>
      <c r="B100" s="38" t="s">
        <v>275</v>
      </c>
      <c r="C100" s="39"/>
      <c r="D100" s="40"/>
      <c r="E100" s="40"/>
      <c r="F100" s="52" t="s">
        <v>99</v>
      </c>
      <c r="G100" s="93" cm="1">
        <f t="array" ref="G100:H100">+J100:K100</f>
        <v>17100</v>
      </c>
      <c r="H100" s="54" t="str">
        <v>บาท</v>
      </c>
      <c r="I100" s="41" t="s">
        <v>21</v>
      </c>
      <c r="J100" s="53">
        <f>+D99</f>
        <v>17100</v>
      </c>
      <c r="K100" s="43" t="s">
        <v>17</v>
      </c>
      <c r="L100" s="41"/>
      <c r="M100" s="43"/>
      <c r="N100" s="10" t="s">
        <v>776</v>
      </c>
    </row>
    <row r="101" spans="1:14" ht="15.75">
      <c r="A101" s="65">
        <v>40</v>
      </c>
      <c r="B101" s="44" t="s">
        <v>276</v>
      </c>
      <c r="C101" s="37">
        <v>1200</v>
      </c>
      <c r="D101" s="7">
        <f>+C101</f>
        <v>1200</v>
      </c>
      <c r="E101" s="9" t="s">
        <v>13</v>
      </c>
      <c r="F101" s="148" t="s">
        <v>277</v>
      </c>
      <c r="G101" s="146"/>
      <c r="H101" s="146"/>
      <c r="I101" s="164" t="str">
        <f>+F101</f>
        <v>นางสาวอมรรัตน์  บุญอุไร</v>
      </c>
      <c r="J101" s="165"/>
      <c r="K101" s="166"/>
      <c r="L101" s="167" t="s">
        <v>15</v>
      </c>
      <c r="M101" s="168"/>
      <c r="N101" s="10" t="s">
        <v>278</v>
      </c>
    </row>
    <row r="102" spans="1:14" ht="15.75">
      <c r="A102" s="65"/>
      <c r="B102" s="20"/>
      <c r="C102" s="37"/>
      <c r="D102" s="7"/>
      <c r="E102" s="9"/>
      <c r="F102" s="52" t="s">
        <v>99</v>
      </c>
      <c r="G102" s="93" cm="1">
        <f t="array" ref="G102:H102">+J102:K102</f>
        <v>1200</v>
      </c>
      <c r="H102" s="54" t="str">
        <v>บาท</v>
      </c>
      <c r="I102" s="11" t="s">
        <v>21</v>
      </c>
      <c r="J102" s="53">
        <f>+D101</f>
        <v>1200</v>
      </c>
      <c r="K102" s="12" t="s">
        <v>17</v>
      </c>
      <c r="L102" s="11"/>
      <c r="M102" s="12"/>
      <c r="N102" s="10" t="s">
        <v>777</v>
      </c>
    </row>
    <row r="103" spans="1:14" ht="15.75">
      <c r="A103" s="65">
        <v>41</v>
      </c>
      <c r="B103" s="44" t="s">
        <v>39</v>
      </c>
      <c r="C103" s="7">
        <v>5120</v>
      </c>
      <c r="D103" s="23">
        <f>+C103</f>
        <v>5120</v>
      </c>
      <c r="E103" s="9" t="s">
        <v>13</v>
      </c>
      <c r="F103" s="148" t="s">
        <v>31</v>
      </c>
      <c r="G103" s="144"/>
      <c r="H103" s="144"/>
      <c r="I103" s="164" t="str">
        <f>+F103</f>
        <v>นายสมนึก  จันทธัมโม</v>
      </c>
      <c r="J103" s="165"/>
      <c r="K103" s="166"/>
      <c r="L103" s="167" t="s">
        <v>15</v>
      </c>
      <c r="M103" s="168"/>
      <c r="N103" s="10" t="s">
        <v>279</v>
      </c>
    </row>
    <row r="104" spans="1:14" ht="15.75">
      <c r="A104" s="68"/>
      <c r="B104" s="38"/>
      <c r="C104" s="39"/>
      <c r="D104" s="40"/>
      <c r="E104" s="40"/>
      <c r="F104" s="52" t="s">
        <v>99</v>
      </c>
      <c r="G104" s="93" cm="1">
        <f t="array" ref="G104:H104">+J104:K104</f>
        <v>5120</v>
      </c>
      <c r="H104" s="54" t="str">
        <v>บาท</v>
      </c>
      <c r="I104" s="41" t="s">
        <v>21</v>
      </c>
      <c r="J104" s="53">
        <f>+D103</f>
        <v>5120</v>
      </c>
      <c r="K104" s="43" t="s">
        <v>17</v>
      </c>
      <c r="L104" s="41"/>
      <c r="M104" s="43"/>
      <c r="N104" s="10" t="s">
        <v>777</v>
      </c>
    </row>
    <row r="105" spans="1:14" ht="15.75">
      <c r="A105" s="65">
        <v>42</v>
      </c>
      <c r="B105" s="44" t="s">
        <v>33</v>
      </c>
      <c r="C105" s="37">
        <v>2035</v>
      </c>
      <c r="D105" s="23">
        <f>+C105</f>
        <v>2035</v>
      </c>
      <c r="E105" s="9" t="s">
        <v>13</v>
      </c>
      <c r="F105" s="148" t="s">
        <v>49</v>
      </c>
      <c r="G105" s="144"/>
      <c r="H105" s="144"/>
      <c r="I105" s="164" t="str">
        <f>+F105</f>
        <v>นายประสงค์  ดำดง</v>
      </c>
      <c r="J105" s="165"/>
      <c r="K105" s="166"/>
      <c r="L105" s="167" t="s">
        <v>15</v>
      </c>
      <c r="M105" s="168"/>
      <c r="N105" s="10" t="s">
        <v>280</v>
      </c>
    </row>
    <row r="106" spans="1:14" ht="15.75">
      <c r="A106" s="68"/>
      <c r="B106" s="38"/>
      <c r="C106" s="39"/>
      <c r="D106" s="40"/>
      <c r="E106" s="40"/>
      <c r="F106" s="52" t="s">
        <v>99</v>
      </c>
      <c r="G106" s="93" cm="1">
        <f t="array" ref="G106:H106">+J106:K106</f>
        <v>2035</v>
      </c>
      <c r="H106" s="54" t="str">
        <v>บาท</v>
      </c>
      <c r="I106" s="41" t="s">
        <v>21</v>
      </c>
      <c r="J106" s="53">
        <f>+D105</f>
        <v>2035</v>
      </c>
      <c r="K106" s="43" t="s">
        <v>17</v>
      </c>
      <c r="L106" s="41"/>
      <c r="M106" s="43"/>
      <c r="N106" s="10" t="s">
        <v>778</v>
      </c>
    </row>
    <row r="107" spans="1:14" ht="15.75">
      <c r="A107" s="65">
        <v>43</v>
      </c>
      <c r="B107" s="16" t="s">
        <v>281</v>
      </c>
      <c r="C107" s="37">
        <v>23000</v>
      </c>
      <c r="D107" s="7">
        <f>+C107</f>
        <v>23000</v>
      </c>
      <c r="E107" s="9" t="s">
        <v>13</v>
      </c>
      <c r="F107" s="10" t="s">
        <v>282</v>
      </c>
      <c r="G107" s="145"/>
      <c r="H107" s="146"/>
      <c r="I107" s="164" t="str">
        <f>+F107</f>
        <v>นางอังคนา  ชุลิติตาภรณ์</v>
      </c>
      <c r="J107" s="165"/>
      <c r="K107" s="166"/>
      <c r="L107" s="167" t="s">
        <v>15</v>
      </c>
      <c r="M107" s="168"/>
      <c r="N107" s="10" t="s">
        <v>283</v>
      </c>
    </row>
    <row r="108" spans="1:14" ht="15.75">
      <c r="A108" s="65"/>
      <c r="B108" s="10" t="s">
        <v>284</v>
      </c>
      <c r="C108" s="9"/>
      <c r="D108" s="45"/>
      <c r="E108" s="9"/>
      <c r="F108" s="52" t="s">
        <v>99</v>
      </c>
      <c r="G108" s="93" cm="1">
        <f t="array" ref="G108:H108">+J108:K108</f>
        <v>23000</v>
      </c>
      <c r="H108" s="54" t="str">
        <v>บาท</v>
      </c>
      <c r="I108" s="11" t="s">
        <v>21</v>
      </c>
      <c r="J108" s="53">
        <f>+D107</f>
        <v>23000</v>
      </c>
      <c r="K108" s="12" t="s">
        <v>17</v>
      </c>
      <c r="L108" s="154"/>
      <c r="M108" s="55"/>
      <c r="N108" s="10" t="s">
        <v>779</v>
      </c>
    </row>
    <row r="109" spans="1:14" ht="15.75">
      <c r="A109" s="70"/>
      <c r="B109" s="74"/>
      <c r="C109" s="113"/>
      <c r="D109" s="72"/>
      <c r="E109" s="73"/>
      <c r="F109" s="91"/>
      <c r="G109" s="147"/>
      <c r="H109" s="76"/>
      <c r="I109" s="75"/>
      <c r="J109" s="76"/>
      <c r="K109" s="77"/>
      <c r="L109" s="155"/>
      <c r="M109" s="99"/>
      <c r="N109" s="74"/>
    </row>
  </sheetData>
  <mergeCells count="106">
    <mergeCell ref="I7:K7"/>
    <mergeCell ref="L7:M7"/>
    <mergeCell ref="A1:N1"/>
    <mergeCell ref="A2:N2"/>
    <mergeCell ref="A3:N3"/>
    <mergeCell ref="I5:K5"/>
    <mergeCell ref="L5:M5"/>
    <mergeCell ref="I6:K6"/>
    <mergeCell ref="L6:M6"/>
    <mergeCell ref="A4:N4"/>
    <mergeCell ref="F7:H7"/>
    <mergeCell ref="F6:H6"/>
    <mergeCell ref="L67:M67"/>
    <mergeCell ref="L49:M49"/>
    <mergeCell ref="L55:M55"/>
    <mergeCell ref="L57:M57"/>
    <mergeCell ref="L59:M59"/>
    <mergeCell ref="L29:M29"/>
    <mergeCell ref="L31:M31"/>
    <mergeCell ref="I19:K19"/>
    <mergeCell ref="I9:K9"/>
    <mergeCell ref="L9:M9"/>
    <mergeCell ref="I27:K27"/>
    <mergeCell ref="I29:K29"/>
    <mergeCell ref="I31:K31"/>
    <mergeCell ref="F8:H8"/>
    <mergeCell ref="I11:K11"/>
    <mergeCell ref="I15:K15"/>
    <mergeCell ref="L61:M61"/>
    <mergeCell ref="L63:M63"/>
    <mergeCell ref="L65:M65"/>
    <mergeCell ref="I8:K8"/>
    <mergeCell ref="L8:M8"/>
    <mergeCell ref="I69:K69"/>
    <mergeCell ref="I71:K71"/>
    <mergeCell ref="I59:K59"/>
    <mergeCell ref="I65:K65"/>
    <mergeCell ref="I61:K61"/>
    <mergeCell ref="I63:K63"/>
    <mergeCell ref="I57:K57"/>
    <mergeCell ref="I33:K33"/>
    <mergeCell ref="I35:K35"/>
    <mergeCell ref="I37:K37"/>
    <mergeCell ref="L11:M11"/>
    <mergeCell ref="L15:M15"/>
    <mergeCell ref="L19:M19"/>
    <mergeCell ref="L23:M23"/>
    <mergeCell ref="L27:M27"/>
    <mergeCell ref="I103:K103"/>
    <mergeCell ref="I105:K105"/>
    <mergeCell ref="I107:K107"/>
    <mergeCell ref="I97:K97"/>
    <mergeCell ref="I99:K99"/>
    <mergeCell ref="I101:K101"/>
    <mergeCell ref="I91:K91"/>
    <mergeCell ref="I93:K93"/>
    <mergeCell ref="I95:K95"/>
    <mergeCell ref="I85:K85"/>
    <mergeCell ref="I87:K87"/>
    <mergeCell ref="I89:K89"/>
    <mergeCell ref="I79:K79"/>
    <mergeCell ref="I81:K81"/>
    <mergeCell ref="I83:K83"/>
    <mergeCell ref="I75:K75"/>
    <mergeCell ref="I77:K77"/>
    <mergeCell ref="I73:K73"/>
    <mergeCell ref="I67:K67"/>
    <mergeCell ref="L43:M43"/>
    <mergeCell ref="L45:M45"/>
    <mergeCell ref="L47:M47"/>
    <mergeCell ref="L51:M51"/>
    <mergeCell ref="L53:M53"/>
    <mergeCell ref="L33:M33"/>
    <mergeCell ref="L35:M35"/>
    <mergeCell ref="L37:M37"/>
    <mergeCell ref="L39:M39"/>
    <mergeCell ref="L41:M41"/>
    <mergeCell ref="L79:M79"/>
    <mergeCell ref="L81:M81"/>
    <mergeCell ref="L83:M83"/>
    <mergeCell ref="L85:M85"/>
    <mergeCell ref="L87:M87"/>
    <mergeCell ref="L69:M69"/>
    <mergeCell ref="L71:M71"/>
    <mergeCell ref="L73:M73"/>
    <mergeCell ref="L75:M75"/>
    <mergeCell ref="L77:M77"/>
    <mergeCell ref="L99:M99"/>
    <mergeCell ref="L101:M101"/>
    <mergeCell ref="L103:M103"/>
    <mergeCell ref="L105:M105"/>
    <mergeCell ref="L107:M107"/>
    <mergeCell ref="L89:M89"/>
    <mergeCell ref="L91:M91"/>
    <mergeCell ref="L93:M93"/>
    <mergeCell ref="L95:M95"/>
    <mergeCell ref="L97:M97"/>
    <mergeCell ref="I39:K39"/>
    <mergeCell ref="I45:K45"/>
    <mergeCell ref="I47:K47"/>
    <mergeCell ref="I49:K49"/>
    <mergeCell ref="I55:K55"/>
    <mergeCell ref="I41:K41"/>
    <mergeCell ref="I43:K43"/>
    <mergeCell ref="I51:K51"/>
    <mergeCell ref="I53:K53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409BE-23F6-4B3D-A637-2AAB71DF7017}">
  <dimension ref="A1:N72"/>
  <sheetViews>
    <sheetView zoomScaleNormal="100" zoomScaleSheetLayoutView="100" workbookViewId="0">
      <selection activeCell="J10" sqref="J10"/>
    </sheetView>
  </sheetViews>
  <sheetFormatPr defaultRowHeight="18.75"/>
  <cols>
    <col min="1" max="1" width="5.125" style="57" customWidth="1"/>
    <col min="2" max="2" width="35.625" customWidth="1"/>
    <col min="3" max="3" width="12.625" customWidth="1"/>
    <col min="4" max="4" width="11.375" customWidth="1"/>
    <col min="5" max="5" width="8.25" customWidth="1"/>
    <col min="6" max="6" width="6.875" customWidth="1"/>
    <col min="7" max="7" width="10.875" customWidth="1"/>
    <col min="8" max="8" width="3.625" style="102" customWidth="1"/>
    <col min="9" max="9" width="4.875" customWidth="1"/>
    <col min="10" max="10" width="10.75" customWidth="1"/>
    <col min="11" max="11" width="8.5" customWidth="1"/>
    <col min="13" max="13" width="5.5" customWidth="1"/>
    <col min="14" max="14" width="17.75" customWidth="1"/>
  </cols>
  <sheetData>
    <row r="1" spans="1:14">
      <c r="A1" s="169" t="s">
        <v>104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69" t="s">
        <v>105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>
      <c r="A4" s="189">
        <v>1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>
      <c r="A5" s="58"/>
      <c r="B5" s="2"/>
      <c r="C5" s="1"/>
      <c r="D5" s="1"/>
      <c r="E5" s="1"/>
      <c r="F5" s="2"/>
      <c r="G5" s="63"/>
      <c r="H5" s="10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8" customHeight="1">
      <c r="A9" s="65">
        <v>1</v>
      </c>
      <c r="B9" s="6" t="s">
        <v>285</v>
      </c>
      <c r="C9" s="7">
        <v>497955.6</v>
      </c>
      <c r="D9" s="8">
        <f>+C9</f>
        <v>497955.6</v>
      </c>
      <c r="E9" s="9" t="s">
        <v>13</v>
      </c>
      <c r="F9" s="10" t="s">
        <v>14</v>
      </c>
      <c r="G9" s="18"/>
      <c r="H9" s="24"/>
      <c r="I9" s="164" t="str">
        <f>+F9</f>
        <v>สหกรณ์โคนมวังน้ำเย็น</v>
      </c>
      <c r="J9" s="165"/>
      <c r="K9" s="166"/>
      <c r="L9" s="167" t="s">
        <v>15</v>
      </c>
      <c r="M9" s="168"/>
      <c r="N9" s="6" t="s">
        <v>286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497955.6</v>
      </c>
      <c r="H10" s="54" t="str">
        <v>บาท</v>
      </c>
      <c r="I10" s="11" t="s">
        <v>16</v>
      </c>
      <c r="J10" s="13">
        <f>+D9</f>
        <v>497955.6</v>
      </c>
      <c r="K10" s="12" t="s">
        <v>17</v>
      </c>
      <c r="L10" s="11"/>
      <c r="M10" s="14"/>
      <c r="N10" s="15" t="s">
        <v>864</v>
      </c>
    </row>
    <row r="11" spans="1:14" ht="15.75">
      <c r="A11" s="65">
        <v>2</v>
      </c>
      <c r="B11" s="16" t="s">
        <v>287</v>
      </c>
      <c r="C11" s="7">
        <v>247000</v>
      </c>
      <c r="D11" s="17">
        <v>206315.67</v>
      </c>
      <c r="E11" s="9" t="s">
        <v>13</v>
      </c>
      <c r="F11" s="10" t="s">
        <v>50</v>
      </c>
      <c r="G11" s="18"/>
      <c r="H11" s="19"/>
      <c r="I11" s="164" t="str">
        <f>+F11</f>
        <v>นางพรทิพย์  ผาสุข</v>
      </c>
      <c r="J11" s="165"/>
      <c r="K11" s="166"/>
      <c r="L11" s="167" t="s">
        <v>15</v>
      </c>
      <c r="M11" s="168"/>
      <c r="N11" s="6" t="s">
        <v>288</v>
      </c>
    </row>
    <row r="12" spans="1:14" ht="15.75">
      <c r="A12" s="65"/>
      <c r="B12" s="20"/>
      <c r="C12" s="9"/>
      <c r="D12" s="21"/>
      <c r="E12" s="9"/>
      <c r="F12" s="52" t="s">
        <v>99</v>
      </c>
      <c r="G12" s="93" cm="1">
        <f t="array" ref="G12:H12">+J12:K12</f>
        <v>206000</v>
      </c>
      <c r="H12" s="54" t="str">
        <v>บาท</v>
      </c>
      <c r="I12" s="11" t="s">
        <v>16</v>
      </c>
      <c r="J12" s="13">
        <v>206000</v>
      </c>
      <c r="K12" s="12" t="s">
        <v>17</v>
      </c>
      <c r="L12" s="11"/>
      <c r="M12" s="14"/>
      <c r="N12" s="15" t="s">
        <v>866</v>
      </c>
    </row>
    <row r="13" spans="1:14" ht="15.75">
      <c r="A13" s="65">
        <v>3</v>
      </c>
      <c r="B13" s="44" t="s">
        <v>289</v>
      </c>
      <c r="C13" s="37">
        <v>1105400</v>
      </c>
      <c r="D13" s="7">
        <v>1262443.76</v>
      </c>
      <c r="E13" s="9" t="s">
        <v>74</v>
      </c>
      <c r="F13" s="6" t="s">
        <v>191</v>
      </c>
      <c r="G13" s="145"/>
      <c r="H13" s="104"/>
      <c r="I13" s="164" t="str">
        <f>+F13</f>
        <v>ห้างหุ้นส่วนจำกัด ซีเอสพี ผลิตภัณฑ์คอนกรีต</v>
      </c>
      <c r="J13" s="165"/>
      <c r="K13" s="166"/>
      <c r="L13" s="167" t="s">
        <v>189</v>
      </c>
      <c r="M13" s="168"/>
      <c r="N13" s="6" t="s">
        <v>290</v>
      </c>
    </row>
    <row r="14" spans="1:14" ht="15.75">
      <c r="A14" s="65"/>
      <c r="B14" s="20"/>
      <c r="C14" s="37"/>
      <c r="D14" s="7"/>
      <c r="E14" s="9"/>
      <c r="F14" s="6" t="s">
        <v>291</v>
      </c>
      <c r="G14" s="11"/>
      <c r="H14" s="13"/>
      <c r="I14" s="11" t="s">
        <v>21</v>
      </c>
      <c r="J14" s="13">
        <v>1100000</v>
      </c>
      <c r="K14" s="12" t="s">
        <v>17</v>
      </c>
      <c r="L14" s="11" t="s">
        <v>192</v>
      </c>
      <c r="M14" s="14"/>
      <c r="N14" s="15" t="s">
        <v>866</v>
      </c>
    </row>
    <row r="15" spans="1:14" ht="15.75">
      <c r="A15" s="65"/>
      <c r="B15" s="104"/>
      <c r="C15" s="37"/>
      <c r="D15" s="17"/>
      <c r="E15" s="9"/>
      <c r="F15" s="6" t="s">
        <v>194</v>
      </c>
      <c r="G15" s="11"/>
      <c r="H15" s="13"/>
      <c r="I15" s="11"/>
      <c r="J15" s="13"/>
      <c r="K15" s="12"/>
      <c r="L15" s="11"/>
      <c r="M15" s="12"/>
      <c r="N15" s="10"/>
    </row>
    <row r="16" spans="1:14" ht="15.75">
      <c r="A16" s="65"/>
      <c r="B16" s="104"/>
      <c r="C16" s="37"/>
      <c r="D16" s="17"/>
      <c r="E16" s="9"/>
      <c r="F16" s="6" t="s">
        <v>292</v>
      </c>
      <c r="G16" s="11"/>
      <c r="H16" s="13"/>
      <c r="I16" s="11"/>
      <c r="J16" s="13"/>
      <c r="K16" s="12"/>
      <c r="L16" s="11"/>
      <c r="M16" s="12"/>
      <c r="N16" s="10"/>
    </row>
    <row r="17" spans="1:14" ht="15.75">
      <c r="A17" s="65"/>
      <c r="B17" s="104"/>
      <c r="C17" s="37"/>
      <c r="D17" s="17"/>
      <c r="E17" s="9"/>
      <c r="F17" s="11"/>
      <c r="G17" s="51"/>
      <c r="H17" s="13"/>
      <c r="I17" s="11"/>
      <c r="J17" s="13"/>
      <c r="K17" s="12"/>
      <c r="L17" s="11"/>
      <c r="M17" s="12"/>
      <c r="N17" s="10"/>
    </row>
    <row r="18" spans="1:14" ht="15.75">
      <c r="A18" s="65">
        <v>4</v>
      </c>
      <c r="B18" s="44" t="s">
        <v>293</v>
      </c>
      <c r="C18" s="7">
        <v>2890</v>
      </c>
      <c r="D18" s="23">
        <f>+C18</f>
        <v>2890</v>
      </c>
      <c r="E18" s="9" t="s">
        <v>13</v>
      </c>
      <c r="F18" s="62" t="s">
        <v>294</v>
      </c>
      <c r="G18" s="144"/>
      <c r="H18" s="144"/>
      <c r="I18" s="164" t="str">
        <f>+F18</f>
        <v>นายกิตติศักดิ์  ถาวร</v>
      </c>
      <c r="J18" s="165"/>
      <c r="K18" s="166"/>
      <c r="L18" s="167" t="s">
        <v>15</v>
      </c>
      <c r="M18" s="168"/>
      <c r="N18" s="10" t="s">
        <v>295</v>
      </c>
    </row>
    <row r="19" spans="1:14" ht="15.75">
      <c r="A19" s="68"/>
      <c r="B19" s="38"/>
      <c r="C19" s="39"/>
      <c r="D19" s="40"/>
      <c r="E19" s="40"/>
      <c r="F19" s="52" t="s">
        <v>99</v>
      </c>
      <c r="G19" s="93" cm="1">
        <f t="array" ref="G19:H19">+J19:K19</f>
        <v>2890</v>
      </c>
      <c r="H19" s="54" t="str">
        <v>บาท</v>
      </c>
      <c r="I19" s="41" t="s">
        <v>21</v>
      </c>
      <c r="J19" s="13">
        <f>+D18</f>
        <v>2890</v>
      </c>
      <c r="K19" s="43" t="s">
        <v>17</v>
      </c>
      <c r="L19" s="41"/>
      <c r="M19" s="43"/>
      <c r="N19" s="38" t="s">
        <v>780</v>
      </c>
    </row>
    <row r="20" spans="1:14" ht="15.75">
      <c r="A20" s="65">
        <v>5</v>
      </c>
      <c r="B20" s="44" t="s">
        <v>296</v>
      </c>
      <c r="C20" s="7">
        <v>18520</v>
      </c>
      <c r="D20" s="23">
        <f>+C20</f>
        <v>18520</v>
      </c>
      <c r="E20" s="9" t="s">
        <v>13</v>
      </c>
      <c r="F20" s="62" t="s">
        <v>37</v>
      </c>
      <c r="G20" s="144"/>
      <c r="H20" s="144"/>
      <c r="I20" s="164" t="str">
        <f>+F20</f>
        <v>หจก.อาร์แอนด์พี คอมพ์ซิสเต็ม</v>
      </c>
      <c r="J20" s="165"/>
      <c r="K20" s="166"/>
      <c r="L20" s="167" t="s">
        <v>15</v>
      </c>
      <c r="M20" s="168"/>
      <c r="N20" s="10" t="s">
        <v>297</v>
      </c>
    </row>
    <row r="21" spans="1:14" ht="15.75">
      <c r="A21" s="68"/>
      <c r="B21" s="38"/>
      <c r="C21" s="39"/>
      <c r="D21" s="40"/>
      <c r="E21" s="40"/>
      <c r="F21" s="52" t="s">
        <v>99</v>
      </c>
      <c r="G21" s="93" cm="1">
        <f t="array" ref="G21:H21">+J21:K21</f>
        <v>18520</v>
      </c>
      <c r="H21" s="54" t="str">
        <v>บาท</v>
      </c>
      <c r="I21" s="41" t="s">
        <v>21</v>
      </c>
      <c r="J21" s="13">
        <f>+D20</f>
        <v>18520</v>
      </c>
      <c r="K21" s="43" t="s">
        <v>17</v>
      </c>
      <c r="L21" s="41"/>
      <c r="M21" s="43"/>
      <c r="N21" s="38" t="s">
        <v>781</v>
      </c>
    </row>
    <row r="22" spans="1:14" ht="15.75">
      <c r="A22" s="65">
        <v>6</v>
      </c>
      <c r="B22" s="44" t="s">
        <v>296</v>
      </c>
      <c r="C22" s="37">
        <v>46130</v>
      </c>
      <c r="D22" s="7">
        <f>+C22</f>
        <v>46130</v>
      </c>
      <c r="E22" s="9" t="s">
        <v>13</v>
      </c>
      <c r="F22" s="62" t="s">
        <v>37</v>
      </c>
      <c r="G22" s="146"/>
      <c r="H22" s="104"/>
      <c r="I22" s="164" t="str">
        <f>+F22</f>
        <v>หจก.อาร์แอนด์พี คอมพ์ซิสเต็ม</v>
      </c>
      <c r="J22" s="165"/>
      <c r="K22" s="166"/>
      <c r="L22" s="167" t="s">
        <v>15</v>
      </c>
      <c r="M22" s="168"/>
      <c r="N22" s="10" t="s">
        <v>298</v>
      </c>
    </row>
    <row r="23" spans="1:14" ht="15.75">
      <c r="A23" s="65"/>
      <c r="B23" s="10"/>
      <c r="C23" s="9"/>
      <c r="D23" s="45"/>
      <c r="E23" s="9"/>
      <c r="F23" s="52" t="s">
        <v>99</v>
      </c>
      <c r="G23" s="93" cm="1">
        <f t="array" ref="G23:H23">+J23:K23</f>
        <v>46130</v>
      </c>
      <c r="H23" s="54" t="str">
        <v>บาท</v>
      </c>
      <c r="I23" s="11" t="s">
        <v>21</v>
      </c>
      <c r="J23" s="13">
        <f>+D22</f>
        <v>46130</v>
      </c>
      <c r="K23" s="12" t="s">
        <v>17</v>
      </c>
      <c r="L23" s="46"/>
      <c r="M23" s="47"/>
      <c r="N23" s="38" t="s">
        <v>781</v>
      </c>
    </row>
    <row r="24" spans="1:14" ht="15.75">
      <c r="A24" s="65">
        <v>7</v>
      </c>
      <c r="B24" s="16" t="s">
        <v>51</v>
      </c>
      <c r="C24" s="37">
        <v>350</v>
      </c>
      <c r="D24" s="7">
        <f>+C24</f>
        <v>350</v>
      </c>
      <c r="E24" s="9" t="s">
        <v>13</v>
      </c>
      <c r="F24" s="10" t="s">
        <v>31</v>
      </c>
      <c r="G24" s="145"/>
      <c r="H24" s="104"/>
      <c r="I24" s="164" t="str">
        <f>+F24</f>
        <v>นายสมนึก  จันทธัมโม</v>
      </c>
      <c r="J24" s="165"/>
      <c r="K24" s="166"/>
      <c r="L24" s="167" t="s">
        <v>15</v>
      </c>
      <c r="M24" s="168"/>
      <c r="N24" s="15" t="s">
        <v>299</v>
      </c>
    </row>
    <row r="25" spans="1:14" ht="15.75">
      <c r="A25" s="65"/>
      <c r="B25" s="16"/>
      <c r="C25" s="37"/>
      <c r="D25" s="7"/>
      <c r="E25" s="9"/>
      <c r="F25" s="52" t="s">
        <v>99</v>
      </c>
      <c r="G25" s="93" cm="1">
        <f t="array" ref="G25:H25">+J25:K25</f>
        <v>350</v>
      </c>
      <c r="H25" s="54" t="str">
        <v>บาท</v>
      </c>
      <c r="I25" s="11" t="s">
        <v>21</v>
      </c>
      <c r="J25" s="13">
        <f>+D24</f>
        <v>350</v>
      </c>
      <c r="K25" s="12" t="s">
        <v>17</v>
      </c>
      <c r="L25" s="11"/>
      <c r="M25" s="12"/>
      <c r="N25" s="38" t="s">
        <v>781</v>
      </c>
    </row>
    <row r="26" spans="1:14" ht="15.75">
      <c r="A26" s="65">
        <v>8</v>
      </c>
      <c r="B26" s="44" t="s">
        <v>51</v>
      </c>
      <c r="C26" s="7">
        <v>7600</v>
      </c>
      <c r="D26" s="8">
        <f>+C26</f>
        <v>7600</v>
      </c>
      <c r="E26" s="9" t="s">
        <v>13</v>
      </c>
      <c r="F26" s="62" t="s">
        <v>31</v>
      </c>
      <c r="G26" s="24"/>
      <c r="H26" s="24"/>
      <c r="I26" s="164" t="str">
        <f>+F26</f>
        <v>นายสมนึก  จันทธัมโม</v>
      </c>
      <c r="J26" s="165"/>
      <c r="K26" s="166"/>
      <c r="L26" s="167" t="s">
        <v>15</v>
      </c>
      <c r="M26" s="168"/>
      <c r="N26" s="6" t="s">
        <v>300</v>
      </c>
    </row>
    <row r="27" spans="1:14" ht="15.75">
      <c r="A27" s="66"/>
      <c r="B27" s="38"/>
      <c r="C27" s="9"/>
      <c r="D27" s="9"/>
      <c r="E27" s="9"/>
      <c r="F27" s="52" t="s">
        <v>99</v>
      </c>
      <c r="G27" s="93" cm="1">
        <f t="array" ref="G27:H27">+J27:K27</f>
        <v>7600</v>
      </c>
      <c r="H27" s="54" t="str">
        <v>บาท</v>
      </c>
      <c r="I27" s="11" t="s">
        <v>16</v>
      </c>
      <c r="J27" s="13">
        <f>+D26</f>
        <v>7600</v>
      </c>
      <c r="K27" s="12" t="s">
        <v>17</v>
      </c>
      <c r="L27" s="11"/>
      <c r="M27" s="14"/>
      <c r="N27" s="38" t="s">
        <v>781</v>
      </c>
    </row>
    <row r="28" spans="1:14" ht="15.75">
      <c r="A28" s="65">
        <v>9</v>
      </c>
      <c r="B28" s="44" t="s">
        <v>301</v>
      </c>
      <c r="C28" s="7">
        <v>10000</v>
      </c>
      <c r="D28" s="23">
        <f>+C28</f>
        <v>10000</v>
      </c>
      <c r="E28" s="9" t="s">
        <v>13</v>
      </c>
      <c r="F28" s="62" t="s">
        <v>37</v>
      </c>
      <c r="G28" s="146"/>
      <c r="H28" s="104"/>
      <c r="I28" s="164" t="str">
        <f>+F28</f>
        <v>หจก.อาร์แอนด์พี คอมพ์ซิสเต็ม</v>
      </c>
      <c r="J28" s="165"/>
      <c r="K28" s="166"/>
      <c r="L28" s="167" t="s">
        <v>15</v>
      </c>
      <c r="M28" s="168"/>
      <c r="N28" s="15" t="s">
        <v>302</v>
      </c>
    </row>
    <row r="29" spans="1:14" ht="15.75">
      <c r="A29" s="65"/>
      <c r="B29" s="38"/>
      <c r="C29" s="9"/>
      <c r="D29" s="9"/>
      <c r="E29" s="9"/>
      <c r="F29" s="52" t="s">
        <v>99</v>
      </c>
      <c r="G29" s="93" cm="1">
        <f t="array" ref="G29:H29">+J29:K29</f>
        <v>10000</v>
      </c>
      <c r="H29" s="54" t="str">
        <v>บาท</v>
      </c>
      <c r="I29" s="11" t="s">
        <v>16</v>
      </c>
      <c r="J29" s="13">
        <f>+D28</f>
        <v>10000</v>
      </c>
      <c r="K29" s="12" t="s">
        <v>17</v>
      </c>
      <c r="L29" s="11"/>
      <c r="M29" s="12"/>
      <c r="N29" s="38" t="s">
        <v>782</v>
      </c>
    </row>
    <row r="30" spans="1:14" ht="15.75">
      <c r="A30" s="65">
        <v>10</v>
      </c>
      <c r="B30" s="16" t="s">
        <v>303</v>
      </c>
      <c r="C30" s="7">
        <v>3850</v>
      </c>
      <c r="D30" s="7">
        <f>+C30</f>
        <v>3850</v>
      </c>
      <c r="E30" s="9" t="s">
        <v>13</v>
      </c>
      <c r="F30" s="62" t="s">
        <v>304</v>
      </c>
      <c r="G30" s="24"/>
      <c r="H30" s="24"/>
      <c r="I30" s="164" t="str">
        <f>+F30</f>
        <v>หจก.ก.สุรัตน์</v>
      </c>
      <c r="J30" s="165"/>
      <c r="K30" s="166"/>
      <c r="L30" s="167" t="s">
        <v>15</v>
      </c>
      <c r="M30" s="168"/>
      <c r="N30" s="10" t="s">
        <v>305</v>
      </c>
    </row>
    <row r="31" spans="1:14" ht="15.75">
      <c r="A31" s="65"/>
      <c r="B31" s="10"/>
      <c r="C31" s="7"/>
      <c r="D31" s="7"/>
      <c r="E31" s="9"/>
      <c r="F31" s="52" t="s">
        <v>99</v>
      </c>
      <c r="G31" s="93" cm="1">
        <f t="array" ref="G31:H31">+J31:K31</f>
        <v>3850</v>
      </c>
      <c r="H31" s="54" t="str">
        <v>บาท</v>
      </c>
      <c r="I31" s="11" t="s">
        <v>21</v>
      </c>
      <c r="J31" s="13">
        <f>+D30</f>
        <v>3850</v>
      </c>
      <c r="K31" s="12" t="s">
        <v>17</v>
      </c>
      <c r="L31" s="11"/>
      <c r="M31" s="12"/>
      <c r="N31" s="38" t="s">
        <v>782</v>
      </c>
    </row>
    <row r="32" spans="1:14" ht="15.75">
      <c r="A32" s="65">
        <v>11</v>
      </c>
      <c r="B32" s="26" t="s">
        <v>306</v>
      </c>
      <c r="C32" s="7">
        <v>3970</v>
      </c>
      <c r="D32" s="7">
        <f>+C32</f>
        <v>3970</v>
      </c>
      <c r="E32" s="9" t="s">
        <v>13</v>
      </c>
      <c r="F32" s="62" t="s">
        <v>30</v>
      </c>
      <c r="G32" s="24"/>
      <c r="H32" s="111"/>
      <c r="I32" s="164" t="str">
        <f>+F32</f>
        <v>นางสาวสุภาพ  เพียซุย</v>
      </c>
      <c r="J32" s="165"/>
      <c r="K32" s="166"/>
      <c r="L32" s="167" t="s">
        <v>15</v>
      </c>
      <c r="M32" s="168"/>
      <c r="N32" s="10" t="s">
        <v>307</v>
      </c>
    </row>
    <row r="33" spans="1:14" ht="15.75">
      <c r="A33" s="66"/>
      <c r="B33" s="20"/>
      <c r="C33" s="7"/>
      <c r="D33" s="7"/>
      <c r="E33" s="9"/>
      <c r="F33" s="52" t="s">
        <v>99</v>
      </c>
      <c r="G33" s="93" cm="1">
        <f t="array" ref="G33:H33">+J33:K33</f>
        <v>3970</v>
      </c>
      <c r="H33" s="54" t="str">
        <v>บาท</v>
      </c>
      <c r="I33" s="11" t="s">
        <v>21</v>
      </c>
      <c r="J33" s="13">
        <f>+D32</f>
        <v>3970</v>
      </c>
      <c r="K33" s="12" t="s">
        <v>17</v>
      </c>
      <c r="L33" s="11"/>
      <c r="M33" s="12"/>
      <c r="N33" s="38" t="s">
        <v>783</v>
      </c>
    </row>
    <row r="34" spans="1:14" ht="15.75">
      <c r="A34" s="67">
        <v>12</v>
      </c>
      <c r="B34" s="26" t="s">
        <v>306</v>
      </c>
      <c r="C34" s="32">
        <v>1080</v>
      </c>
      <c r="D34" s="32">
        <f>+C34</f>
        <v>1080</v>
      </c>
      <c r="E34" s="33" t="s">
        <v>13</v>
      </c>
      <c r="F34" s="90" t="s">
        <v>31</v>
      </c>
      <c r="G34" s="35"/>
      <c r="H34" s="35"/>
      <c r="I34" s="164" t="str">
        <f>+F34</f>
        <v>นายสมนึก  จันทธัมโม</v>
      </c>
      <c r="J34" s="165"/>
      <c r="K34" s="166"/>
      <c r="L34" s="187" t="s">
        <v>15</v>
      </c>
      <c r="M34" s="188"/>
      <c r="N34" s="15" t="s">
        <v>308</v>
      </c>
    </row>
    <row r="35" spans="1:14" ht="15.75">
      <c r="A35" s="66"/>
      <c r="B35" s="20"/>
      <c r="C35" s="7"/>
      <c r="D35" s="9"/>
      <c r="E35" s="9"/>
      <c r="F35" s="52" t="s">
        <v>99</v>
      </c>
      <c r="G35" s="93" cm="1">
        <f t="array" ref="G35:H35">+J35:K35</f>
        <v>1080</v>
      </c>
      <c r="H35" s="54" t="str">
        <v>บาท</v>
      </c>
      <c r="I35" s="11" t="s">
        <v>21</v>
      </c>
      <c r="J35" s="13">
        <f>+D34</f>
        <v>1080</v>
      </c>
      <c r="K35" s="12" t="s">
        <v>17</v>
      </c>
      <c r="L35" s="11"/>
      <c r="M35" s="12"/>
      <c r="N35" s="38" t="s">
        <v>783</v>
      </c>
    </row>
    <row r="36" spans="1:14" ht="15.75">
      <c r="A36" s="65">
        <v>13</v>
      </c>
      <c r="B36" s="16" t="s">
        <v>309</v>
      </c>
      <c r="C36" s="27">
        <v>210</v>
      </c>
      <c r="D36" s="28">
        <f>+C36</f>
        <v>210</v>
      </c>
      <c r="E36" s="29" t="s">
        <v>13</v>
      </c>
      <c r="F36" s="130" t="s">
        <v>310</v>
      </c>
      <c r="G36" s="35"/>
      <c r="H36" s="35"/>
      <c r="I36" s="164" t="str">
        <f>+F36</f>
        <v>นางสาวธิดารัตน์ โชติพิมพ์</v>
      </c>
      <c r="J36" s="165"/>
      <c r="K36" s="166"/>
      <c r="L36" s="167" t="s">
        <v>15</v>
      </c>
      <c r="M36" s="168"/>
      <c r="N36" s="15" t="s">
        <v>311</v>
      </c>
    </row>
    <row r="37" spans="1:14" ht="15.75">
      <c r="A37" s="65"/>
      <c r="B37" s="11">
        <v>2568</v>
      </c>
      <c r="C37" s="9"/>
      <c r="D37" s="9"/>
      <c r="E37" s="9"/>
      <c r="F37" s="52" t="s">
        <v>99</v>
      </c>
      <c r="G37" s="93" cm="1">
        <f t="array" ref="G37:H37">+J37:K37</f>
        <v>210</v>
      </c>
      <c r="H37" s="54" t="str">
        <v>บาท</v>
      </c>
      <c r="I37" s="11" t="s">
        <v>16</v>
      </c>
      <c r="J37" s="13">
        <f>+D36</f>
        <v>210</v>
      </c>
      <c r="K37" s="12" t="s">
        <v>17</v>
      </c>
      <c r="L37" s="30"/>
      <c r="M37" s="31"/>
      <c r="N37" s="38" t="s">
        <v>784</v>
      </c>
    </row>
    <row r="38" spans="1:14" ht="15.75">
      <c r="A38" s="65">
        <v>14</v>
      </c>
      <c r="B38" s="16" t="s">
        <v>309</v>
      </c>
      <c r="C38" s="7">
        <v>765</v>
      </c>
      <c r="D38" s="23">
        <f>+C38</f>
        <v>765</v>
      </c>
      <c r="E38" s="9" t="s">
        <v>13</v>
      </c>
      <c r="F38" s="62" t="s">
        <v>31</v>
      </c>
      <c r="G38" s="24"/>
      <c r="H38" s="24"/>
      <c r="I38" s="164" t="str">
        <f>+F38</f>
        <v>นายสมนึก  จันทธัมโม</v>
      </c>
      <c r="J38" s="165"/>
      <c r="K38" s="166"/>
      <c r="L38" s="167" t="s">
        <v>15</v>
      </c>
      <c r="M38" s="168"/>
      <c r="N38" s="15" t="s">
        <v>312</v>
      </c>
    </row>
    <row r="39" spans="1:14" ht="15.75">
      <c r="A39" s="65"/>
      <c r="B39" s="11">
        <v>2568</v>
      </c>
      <c r="C39" s="7"/>
      <c r="D39" s="9"/>
      <c r="E39" s="9"/>
      <c r="F39" s="52" t="s">
        <v>99</v>
      </c>
      <c r="G39" s="93" cm="1">
        <f t="array" ref="G39:H39">+J39:K39</f>
        <v>765</v>
      </c>
      <c r="H39" s="54" t="str">
        <v>บาท</v>
      </c>
      <c r="I39" s="11" t="s">
        <v>16</v>
      </c>
      <c r="J39" s="13">
        <f>+D38</f>
        <v>765</v>
      </c>
      <c r="K39" s="12" t="s">
        <v>17</v>
      </c>
      <c r="L39" s="11"/>
      <c r="M39" s="12"/>
      <c r="N39" s="38" t="s">
        <v>784</v>
      </c>
    </row>
    <row r="40" spans="1:14" ht="15.75">
      <c r="A40" s="65">
        <v>15</v>
      </c>
      <c r="B40" s="16" t="s">
        <v>309</v>
      </c>
      <c r="C40" s="7">
        <v>324</v>
      </c>
      <c r="D40" s="7">
        <f>+C40</f>
        <v>324</v>
      </c>
      <c r="E40" s="9" t="s">
        <v>13</v>
      </c>
      <c r="F40" s="62" t="s">
        <v>313</v>
      </c>
      <c r="G40" s="24"/>
      <c r="H40" s="24"/>
      <c r="I40" s="164" t="str">
        <f>+F40</f>
        <v>นายกันตวัฒน์ บุญบวก</v>
      </c>
      <c r="J40" s="165"/>
      <c r="K40" s="166"/>
      <c r="L40" s="167" t="s">
        <v>15</v>
      </c>
      <c r="M40" s="168"/>
      <c r="N40" s="10" t="s">
        <v>314</v>
      </c>
    </row>
    <row r="41" spans="1:14" ht="15.75">
      <c r="A41" s="65"/>
      <c r="B41" s="11">
        <v>2568</v>
      </c>
      <c r="C41" s="7"/>
      <c r="D41" s="7"/>
      <c r="E41" s="9"/>
      <c r="F41" s="52" t="s">
        <v>99</v>
      </c>
      <c r="G41" s="93" cm="1">
        <f t="array" ref="G41:H41">+J41:K41</f>
        <v>324</v>
      </c>
      <c r="H41" s="54" t="str">
        <v>บาท</v>
      </c>
      <c r="I41" s="11" t="s">
        <v>21</v>
      </c>
      <c r="J41" s="13">
        <f>+D40</f>
        <v>324</v>
      </c>
      <c r="K41" s="12" t="s">
        <v>17</v>
      </c>
      <c r="L41" s="11"/>
      <c r="M41" s="12"/>
      <c r="N41" s="38" t="s">
        <v>784</v>
      </c>
    </row>
    <row r="42" spans="1:14" ht="15.75">
      <c r="A42" s="67">
        <v>16</v>
      </c>
      <c r="B42" s="16" t="s">
        <v>309</v>
      </c>
      <c r="C42" s="32">
        <v>6000</v>
      </c>
      <c r="D42" s="32">
        <f>+C42</f>
        <v>6000</v>
      </c>
      <c r="E42" s="33" t="s">
        <v>13</v>
      </c>
      <c r="F42" s="90" t="s">
        <v>315</v>
      </c>
      <c r="G42" s="35"/>
      <c r="H42" s="35"/>
      <c r="I42" s="164" t="str">
        <f>+F42</f>
        <v>มูลนิธิโรงพยาบาลเจ้าพระยาฯ</v>
      </c>
      <c r="J42" s="165"/>
      <c r="K42" s="166"/>
      <c r="L42" s="187" t="s">
        <v>15</v>
      </c>
      <c r="M42" s="188"/>
      <c r="N42" s="15" t="s">
        <v>316</v>
      </c>
    </row>
    <row r="43" spans="1:14" ht="15.75">
      <c r="A43" s="67"/>
      <c r="B43" s="11">
        <v>2568</v>
      </c>
      <c r="C43" s="32"/>
      <c r="D43" s="32"/>
      <c r="E43" s="33"/>
      <c r="F43" s="52" t="s">
        <v>99</v>
      </c>
      <c r="G43" s="93" cm="1">
        <f t="array" ref="G43:H43">+J43:K43</f>
        <v>6000</v>
      </c>
      <c r="H43" s="54" t="str">
        <v>บาท</v>
      </c>
      <c r="I43" s="11" t="s">
        <v>21</v>
      </c>
      <c r="J43" s="13">
        <f>+D42</f>
        <v>6000</v>
      </c>
      <c r="K43" s="12" t="s">
        <v>17</v>
      </c>
      <c r="L43" s="30"/>
      <c r="M43" s="31"/>
      <c r="N43" s="38" t="s">
        <v>784</v>
      </c>
    </row>
    <row r="44" spans="1:14" ht="15.75">
      <c r="A44" s="67">
        <v>17</v>
      </c>
      <c r="B44" s="16" t="s">
        <v>309</v>
      </c>
      <c r="C44" s="37">
        <v>1890</v>
      </c>
      <c r="D44" s="7">
        <f>+C44</f>
        <v>1890</v>
      </c>
      <c r="E44" s="9" t="s">
        <v>13</v>
      </c>
      <c r="F44" s="62" t="s">
        <v>317</v>
      </c>
      <c r="G44" s="146"/>
      <c r="H44" s="104"/>
      <c r="I44" s="164" t="str">
        <f>+F44</f>
        <v>นางสาวผ่องผิว คุ้มศิริ</v>
      </c>
      <c r="J44" s="165"/>
      <c r="K44" s="166"/>
      <c r="L44" s="167" t="s">
        <v>15</v>
      </c>
      <c r="M44" s="168"/>
      <c r="N44" s="10" t="s">
        <v>318</v>
      </c>
    </row>
    <row r="45" spans="1:14" ht="15.75">
      <c r="A45" s="68"/>
      <c r="B45" s="69">
        <v>2568</v>
      </c>
      <c r="C45" s="121"/>
      <c r="D45" s="39"/>
      <c r="E45" s="40"/>
      <c r="F45" s="52" t="s">
        <v>99</v>
      </c>
      <c r="G45" s="93" cm="1">
        <f t="array" ref="G45:H45">+J45:K45</f>
        <v>1890</v>
      </c>
      <c r="H45" s="54" t="str">
        <v>บาท</v>
      </c>
      <c r="I45" s="11" t="s">
        <v>21</v>
      </c>
      <c r="J45" s="13">
        <f>+D44</f>
        <v>1890</v>
      </c>
      <c r="K45" s="12" t="s">
        <v>17</v>
      </c>
      <c r="L45" s="41"/>
      <c r="M45" s="43"/>
      <c r="N45" s="38" t="s">
        <v>784</v>
      </c>
    </row>
    <row r="46" spans="1:14" ht="15.75">
      <c r="A46" s="65">
        <v>18</v>
      </c>
      <c r="B46" s="49" t="s">
        <v>319</v>
      </c>
      <c r="C46" s="7">
        <v>19050</v>
      </c>
      <c r="D46" s="7">
        <f>+C46</f>
        <v>19050</v>
      </c>
      <c r="E46" s="9" t="s">
        <v>13</v>
      </c>
      <c r="F46" s="62" t="s">
        <v>52</v>
      </c>
      <c r="G46" s="24"/>
      <c r="H46" s="157"/>
      <c r="I46" s="196" t="str">
        <f>+F46</f>
        <v>นายทวีศักดิ์  สมัยกุล</v>
      </c>
      <c r="J46" s="197"/>
      <c r="K46" s="198"/>
      <c r="L46" s="167" t="s">
        <v>15</v>
      </c>
      <c r="M46" s="168"/>
      <c r="N46" s="10" t="s">
        <v>320</v>
      </c>
    </row>
    <row r="47" spans="1:14" ht="15.75">
      <c r="A47" s="65"/>
      <c r="B47" s="10"/>
      <c r="C47" s="7"/>
      <c r="D47" s="7"/>
      <c r="E47" s="9"/>
      <c r="F47" s="52" t="s">
        <v>99</v>
      </c>
      <c r="G47" s="93" cm="1">
        <f t="array" ref="G47:H47">+J47:K47</f>
        <v>19050</v>
      </c>
      <c r="H47" s="54" t="str">
        <v>บาท</v>
      </c>
      <c r="I47" s="11" t="s">
        <v>21</v>
      </c>
      <c r="J47" s="13">
        <f>+D46</f>
        <v>19050</v>
      </c>
      <c r="K47" s="12" t="s">
        <v>17</v>
      </c>
      <c r="L47" s="11"/>
      <c r="M47" s="12"/>
      <c r="N47" s="38" t="s">
        <v>784</v>
      </c>
    </row>
    <row r="48" spans="1:14" ht="15.75">
      <c r="A48" s="65">
        <v>19</v>
      </c>
      <c r="B48" s="26" t="s">
        <v>306</v>
      </c>
      <c r="C48" s="7">
        <v>10000</v>
      </c>
      <c r="D48" s="23">
        <f>+C48</f>
        <v>10000</v>
      </c>
      <c r="E48" s="9" t="s">
        <v>13</v>
      </c>
      <c r="F48" s="10" t="s">
        <v>321</v>
      </c>
      <c r="G48" s="18"/>
      <c r="H48" s="24"/>
      <c r="I48" s="164" t="str">
        <f>+F48</f>
        <v>นางสาวทัศนีย์  ไผ่แดง</v>
      </c>
      <c r="J48" s="165"/>
      <c r="K48" s="166"/>
      <c r="L48" s="167" t="s">
        <v>15</v>
      </c>
      <c r="M48" s="168"/>
      <c r="N48" s="10" t="s">
        <v>322</v>
      </c>
    </row>
    <row r="49" spans="1:14" ht="15.75">
      <c r="A49" s="65"/>
      <c r="B49" s="10"/>
      <c r="C49" s="9"/>
      <c r="D49" s="9"/>
      <c r="E49" s="9"/>
      <c r="F49" s="52" t="s">
        <v>99</v>
      </c>
      <c r="G49" s="93" cm="1">
        <f t="array" ref="G49:H49">+J49:K49</f>
        <v>10000</v>
      </c>
      <c r="H49" s="54" t="str">
        <v>บาท</v>
      </c>
      <c r="I49" s="11" t="s">
        <v>16</v>
      </c>
      <c r="J49" s="13">
        <f>+D48</f>
        <v>10000</v>
      </c>
      <c r="K49" s="12" t="s">
        <v>17</v>
      </c>
      <c r="L49" s="11"/>
      <c r="M49" s="12"/>
      <c r="N49" s="38" t="s">
        <v>784</v>
      </c>
    </row>
    <row r="50" spans="1:14" ht="15.75">
      <c r="A50" s="65">
        <v>20</v>
      </c>
      <c r="B50" s="26" t="s">
        <v>306</v>
      </c>
      <c r="C50" s="7">
        <v>1500</v>
      </c>
      <c r="D50" s="7">
        <f>+C50</f>
        <v>1500</v>
      </c>
      <c r="E50" s="9" t="s">
        <v>13</v>
      </c>
      <c r="F50" s="62" t="s">
        <v>321</v>
      </c>
      <c r="G50" s="24"/>
      <c r="H50" s="111"/>
      <c r="I50" s="164" t="str">
        <f>+F50</f>
        <v>นางสาวทัศนีย์  ไผ่แดง</v>
      </c>
      <c r="J50" s="165"/>
      <c r="K50" s="166"/>
      <c r="L50" s="167" t="s">
        <v>15</v>
      </c>
      <c r="M50" s="168"/>
      <c r="N50" s="10" t="s">
        <v>323</v>
      </c>
    </row>
    <row r="51" spans="1:14" ht="15.75">
      <c r="A51" s="65"/>
      <c r="B51" s="20"/>
      <c r="C51" s="7"/>
      <c r="D51" s="7"/>
      <c r="E51" s="9"/>
      <c r="F51" s="52" t="s">
        <v>99</v>
      </c>
      <c r="G51" s="93" cm="1">
        <f t="array" ref="G51:H51">+J51:K51</f>
        <v>1500</v>
      </c>
      <c r="H51" s="54" t="str">
        <v>บาท</v>
      </c>
      <c r="I51" s="11" t="s">
        <v>21</v>
      </c>
      <c r="J51" s="13">
        <f>+D50</f>
        <v>1500</v>
      </c>
      <c r="K51" s="12" t="s">
        <v>17</v>
      </c>
      <c r="L51" s="11"/>
      <c r="M51" s="12"/>
      <c r="N51" s="38" t="s">
        <v>784</v>
      </c>
    </row>
    <row r="52" spans="1:14" ht="15.75">
      <c r="A52" s="65">
        <v>21</v>
      </c>
      <c r="B52" s="26" t="s">
        <v>306</v>
      </c>
      <c r="C52" s="7">
        <v>810</v>
      </c>
      <c r="D52" s="7">
        <f>+C52</f>
        <v>810</v>
      </c>
      <c r="E52" s="9" t="s">
        <v>13</v>
      </c>
      <c r="F52" s="62" t="s">
        <v>310</v>
      </c>
      <c r="G52" s="24"/>
      <c r="H52" s="24"/>
      <c r="I52" s="164" t="str">
        <f>+F52</f>
        <v>นางสาวธิดารัตน์ โชติพิมพ์</v>
      </c>
      <c r="J52" s="165"/>
      <c r="K52" s="166"/>
      <c r="L52" s="167" t="s">
        <v>15</v>
      </c>
      <c r="M52" s="168"/>
      <c r="N52" s="10" t="s">
        <v>324</v>
      </c>
    </row>
    <row r="53" spans="1:14" ht="15.75">
      <c r="A53" s="65"/>
      <c r="B53" s="10"/>
      <c r="C53" s="7"/>
      <c r="D53" s="7"/>
      <c r="E53" s="9"/>
      <c r="F53" s="52" t="s">
        <v>99</v>
      </c>
      <c r="G53" s="93" cm="1">
        <f t="array" ref="G53:H53">+J53:K53</f>
        <v>810</v>
      </c>
      <c r="H53" s="54" t="str">
        <v>บาท</v>
      </c>
      <c r="I53" s="11" t="s">
        <v>21</v>
      </c>
      <c r="J53" s="13">
        <f>+D52</f>
        <v>810</v>
      </c>
      <c r="K53" s="12" t="s">
        <v>17</v>
      </c>
      <c r="L53" s="11"/>
      <c r="M53" s="12"/>
      <c r="N53" s="38" t="s">
        <v>784</v>
      </c>
    </row>
    <row r="54" spans="1:14" ht="15.75">
      <c r="A54" s="65">
        <v>22</v>
      </c>
      <c r="B54" s="26" t="s">
        <v>306</v>
      </c>
      <c r="C54" s="7">
        <v>600</v>
      </c>
      <c r="D54" s="7">
        <f>+C54</f>
        <v>600</v>
      </c>
      <c r="E54" s="9" t="s">
        <v>13</v>
      </c>
      <c r="F54" s="62" t="s">
        <v>31</v>
      </c>
      <c r="G54" s="146"/>
      <c r="H54" s="104"/>
      <c r="I54" s="164" t="str">
        <f>+F54</f>
        <v>นายสมนึก  จันทธัมโม</v>
      </c>
      <c r="J54" s="165"/>
      <c r="K54" s="166"/>
      <c r="L54" s="167" t="s">
        <v>15</v>
      </c>
      <c r="M54" s="168"/>
      <c r="N54" s="15" t="s">
        <v>325</v>
      </c>
    </row>
    <row r="55" spans="1:14" ht="15.75">
      <c r="A55" s="65"/>
      <c r="B55" s="10"/>
      <c r="C55" s="37"/>
      <c r="D55" s="7"/>
      <c r="E55" s="9"/>
      <c r="F55" s="52" t="s">
        <v>99</v>
      </c>
      <c r="G55" s="93" cm="1">
        <f t="array" ref="G55:H55">+J55:K55</f>
        <v>600</v>
      </c>
      <c r="H55" s="54" t="str">
        <v>บาท</v>
      </c>
      <c r="I55" s="11" t="s">
        <v>21</v>
      </c>
      <c r="J55" s="13">
        <f>+D54</f>
        <v>600</v>
      </c>
      <c r="K55" s="12" t="s">
        <v>17</v>
      </c>
      <c r="L55" s="11"/>
      <c r="M55" s="12"/>
      <c r="N55" s="38" t="s">
        <v>784</v>
      </c>
    </row>
    <row r="56" spans="1:14" ht="15.75">
      <c r="A56" s="65">
        <v>23</v>
      </c>
      <c r="B56" s="26" t="s">
        <v>306</v>
      </c>
      <c r="C56" s="37">
        <v>2000</v>
      </c>
      <c r="D56" s="7">
        <f>+C56</f>
        <v>2000</v>
      </c>
      <c r="E56" s="9" t="s">
        <v>13</v>
      </c>
      <c r="F56" s="62" t="s">
        <v>31</v>
      </c>
      <c r="G56" s="146"/>
      <c r="H56" s="104"/>
      <c r="I56" s="164" t="str">
        <f>+F56</f>
        <v>นายสมนึก  จันทธัมโม</v>
      </c>
      <c r="J56" s="165"/>
      <c r="K56" s="166"/>
      <c r="L56" s="167" t="s">
        <v>15</v>
      </c>
      <c r="M56" s="168"/>
      <c r="N56" s="10" t="s">
        <v>326</v>
      </c>
    </row>
    <row r="57" spans="1:14" ht="15.75">
      <c r="A57" s="65"/>
      <c r="B57" s="10"/>
      <c r="C57" s="37"/>
      <c r="D57" s="7"/>
      <c r="E57" s="9"/>
      <c r="F57" s="52" t="s">
        <v>99</v>
      </c>
      <c r="G57" s="93" cm="1">
        <f t="array" ref="G57:H57">+J57:K57</f>
        <v>2000</v>
      </c>
      <c r="H57" s="54" t="str">
        <v>บาท</v>
      </c>
      <c r="I57" s="11" t="s">
        <v>21</v>
      </c>
      <c r="J57" s="13">
        <f>+D56</f>
        <v>2000</v>
      </c>
      <c r="K57" s="12" t="s">
        <v>17</v>
      </c>
      <c r="L57" s="11"/>
      <c r="M57" s="12"/>
      <c r="N57" s="38" t="s">
        <v>784</v>
      </c>
    </row>
    <row r="58" spans="1:14" ht="15.75">
      <c r="A58" s="67">
        <v>24</v>
      </c>
      <c r="B58" s="50" t="s">
        <v>51</v>
      </c>
      <c r="C58" s="32">
        <v>11173</v>
      </c>
      <c r="D58" s="118">
        <f>+C58</f>
        <v>11173</v>
      </c>
      <c r="E58" s="33" t="s">
        <v>13</v>
      </c>
      <c r="F58" s="90" t="s">
        <v>31</v>
      </c>
      <c r="G58" s="156"/>
      <c r="H58" s="156"/>
      <c r="I58" s="164" t="str">
        <f>+F58</f>
        <v>นายสมนึก  จันทธัมโม</v>
      </c>
      <c r="J58" s="165"/>
      <c r="K58" s="166"/>
      <c r="L58" s="187" t="s">
        <v>15</v>
      </c>
      <c r="M58" s="188"/>
      <c r="N58" s="15" t="s">
        <v>327</v>
      </c>
    </row>
    <row r="59" spans="1:14" ht="15.75">
      <c r="A59" s="68"/>
      <c r="B59" s="38"/>
      <c r="C59" s="39"/>
      <c r="D59" s="40"/>
      <c r="E59" s="40"/>
      <c r="F59" s="52" t="s">
        <v>99</v>
      </c>
      <c r="G59" s="93" cm="1">
        <f t="array" ref="G59:H59">+J59:K59</f>
        <v>11173</v>
      </c>
      <c r="H59" s="54" t="str">
        <v>บาท</v>
      </c>
      <c r="I59" s="41" t="s">
        <v>21</v>
      </c>
      <c r="J59" s="13">
        <f>+D58</f>
        <v>11173</v>
      </c>
      <c r="K59" s="43" t="s">
        <v>17</v>
      </c>
      <c r="L59" s="41"/>
      <c r="M59" s="43"/>
      <c r="N59" s="38" t="s">
        <v>785</v>
      </c>
    </row>
    <row r="60" spans="1:14" ht="15.75">
      <c r="A60" s="65">
        <v>25</v>
      </c>
      <c r="B60" s="44" t="s">
        <v>328</v>
      </c>
      <c r="C60" s="37">
        <v>60000</v>
      </c>
      <c r="D60" s="7">
        <f>+C60</f>
        <v>60000</v>
      </c>
      <c r="E60" s="9" t="s">
        <v>13</v>
      </c>
      <c r="F60" s="62" t="s">
        <v>329</v>
      </c>
      <c r="G60" s="146"/>
      <c r="H60" s="104"/>
      <c r="I60" s="164" t="str">
        <f>+F60</f>
        <v>นางธิดารัตน์ ทรัพย์ประเสริฐ</v>
      </c>
      <c r="J60" s="165"/>
      <c r="K60" s="166"/>
      <c r="L60" s="167" t="s">
        <v>15</v>
      </c>
      <c r="M60" s="168"/>
      <c r="N60" s="10" t="s">
        <v>330</v>
      </c>
    </row>
    <row r="61" spans="1:14" ht="15.75">
      <c r="A61" s="65"/>
      <c r="B61" s="16"/>
      <c r="C61" s="9"/>
      <c r="D61" s="45"/>
      <c r="E61" s="9"/>
      <c r="F61" s="52" t="s">
        <v>99</v>
      </c>
      <c r="G61" s="93" cm="1">
        <f t="array" ref="G61:H61">+J61:K61</f>
        <v>60000</v>
      </c>
      <c r="H61" s="54" t="str">
        <v>บาท</v>
      </c>
      <c r="I61" s="11" t="s">
        <v>21</v>
      </c>
      <c r="J61" s="13">
        <f>+D60</f>
        <v>60000</v>
      </c>
      <c r="K61" s="12" t="s">
        <v>17</v>
      </c>
      <c r="L61" s="46"/>
      <c r="M61" s="47"/>
      <c r="N61" s="10" t="s">
        <v>785</v>
      </c>
    </row>
    <row r="62" spans="1:14" ht="15.75">
      <c r="A62" s="65">
        <v>26</v>
      </c>
      <c r="B62" s="16" t="s">
        <v>331</v>
      </c>
      <c r="C62" s="7">
        <v>49000</v>
      </c>
      <c r="D62" s="7">
        <f>+C62</f>
        <v>49000</v>
      </c>
      <c r="E62" s="9" t="s">
        <v>13</v>
      </c>
      <c r="F62" s="62" t="s">
        <v>332</v>
      </c>
      <c r="G62" s="24"/>
      <c r="H62" s="24"/>
      <c r="I62" s="164" t="str">
        <f>+F62</f>
        <v>นายสักกชิต  โบราณินทร์</v>
      </c>
      <c r="J62" s="165"/>
      <c r="K62" s="166"/>
      <c r="L62" s="167" t="s">
        <v>15</v>
      </c>
      <c r="M62" s="168"/>
      <c r="N62" s="10" t="s">
        <v>333</v>
      </c>
    </row>
    <row r="63" spans="1:14" ht="15.75">
      <c r="A63" s="65"/>
      <c r="B63" s="10"/>
      <c r="C63" s="7"/>
      <c r="D63" s="7"/>
      <c r="E63" s="9"/>
      <c r="F63" s="52" t="s">
        <v>99</v>
      </c>
      <c r="G63" s="93" cm="1">
        <f t="array" ref="G63:H63">+J63:K63</f>
        <v>49000</v>
      </c>
      <c r="H63" s="54" t="str">
        <v>บาท</v>
      </c>
      <c r="I63" s="11" t="s">
        <v>21</v>
      </c>
      <c r="J63" s="13">
        <f>+D62</f>
        <v>49000</v>
      </c>
      <c r="K63" s="12" t="s">
        <v>17</v>
      </c>
      <c r="L63" s="11"/>
      <c r="M63" s="12"/>
      <c r="N63" s="10" t="s">
        <v>785</v>
      </c>
    </row>
    <row r="64" spans="1:14" ht="15.75">
      <c r="A64" s="65">
        <v>27</v>
      </c>
      <c r="B64" s="26" t="s">
        <v>262</v>
      </c>
      <c r="C64" s="7">
        <v>1000</v>
      </c>
      <c r="D64" s="7">
        <f>+C64</f>
        <v>1000</v>
      </c>
      <c r="E64" s="9" t="s">
        <v>13</v>
      </c>
      <c r="F64" s="62" t="s">
        <v>48</v>
      </c>
      <c r="G64" s="146"/>
      <c r="H64" s="104"/>
      <c r="I64" s="164" t="str">
        <f>+F64</f>
        <v>นางสาวอมรรัตน์ บุญอุไร</v>
      </c>
      <c r="J64" s="165"/>
      <c r="K64" s="166"/>
      <c r="L64" s="167" t="s">
        <v>15</v>
      </c>
      <c r="M64" s="168"/>
      <c r="N64" s="15" t="s">
        <v>334</v>
      </c>
    </row>
    <row r="65" spans="1:14" ht="15.75">
      <c r="A65" s="65"/>
      <c r="B65" s="10"/>
      <c r="C65" s="37"/>
      <c r="D65" s="7"/>
      <c r="E65" s="9"/>
      <c r="F65" s="52" t="s">
        <v>99</v>
      </c>
      <c r="G65" s="93" cm="1">
        <f t="array" ref="G65:H65">+J65:K65</f>
        <v>1000</v>
      </c>
      <c r="H65" s="54" t="str">
        <v>บาท</v>
      </c>
      <c r="I65" s="11" t="s">
        <v>21</v>
      </c>
      <c r="J65" s="13">
        <f>+D64</f>
        <v>1000</v>
      </c>
      <c r="K65" s="12" t="s">
        <v>17</v>
      </c>
      <c r="L65" s="11"/>
      <c r="M65" s="12"/>
      <c r="N65" s="10" t="s">
        <v>786</v>
      </c>
    </row>
    <row r="66" spans="1:14" ht="15.75">
      <c r="A66" s="65">
        <v>28</v>
      </c>
      <c r="B66" s="16" t="s">
        <v>335</v>
      </c>
      <c r="C66" s="37">
        <v>33300</v>
      </c>
      <c r="D66" s="7">
        <f>+C66</f>
        <v>33300</v>
      </c>
      <c r="E66" s="9" t="s">
        <v>13</v>
      </c>
      <c r="F66" s="62" t="s">
        <v>37</v>
      </c>
      <c r="G66" s="146"/>
      <c r="H66" s="104"/>
      <c r="I66" s="164" t="str">
        <f>+F66</f>
        <v>หจก.อาร์แอนด์พี คอมพ์ซิสเต็ม</v>
      </c>
      <c r="J66" s="165"/>
      <c r="K66" s="166"/>
      <c r="L66" s="167" t="s">
        <v>15</v>
      </c>
      <c r="M66" s="168"/>
      <c r="N66" s="10" t="s">
        <v>336</v>
      </c>
    </row>
    <row r="67" spans="1:14" ht="15.75">
      <c r="A67" s="65"/>
      <c r="B67" s="20"/>
      <c r="C67" s="37"/>
      <c r="D67" s="7"/>
      <c r="E67" s="9"/>
      <c r="F67" s="52" t="s">
        <v>99</v>
      </c>
      <c r="G67" s="93" cm="1">
        <f t="array" ref="G67:H67">+J67:K67</f>
        <v>33300</v>
      </c>
      <c r="H67" s="54" t="str">
        <v>บาท</v>
      </c>
      <c r="I67" s="11" t="s">
        <v>21</v>
      </c>
      <c r="J67" s="13">
        <f>+D66</f>
        <v>33300</v>
      </c>
      <c r="K67" s="12" t="s">
        <v>17</v>
      </c>
      <c r="L67" s="11"/>
      <c r="M67" s="12"/>
      <c r="N67" s="10" t="s">
        <v>787</v>
      </c>
    </row>
    <row r="68" spans="1:14" ht="15.75">
      <c r="A68" s="65">
        <v>29</v>
      </c>
      <c r="B68" s="16" t="s">
        <v>335</v>
      </c>
      <c r="C68" s="37">
        <v>31900</v>
      </c>
      <c r="D68" s="7">
        <f>+C68</f>
        <v>31900</v>
      </c>
      <c r="E68" s="9" t="s">
        <v>13</v>
      </c>
      <c r="F68" s="62" t="s">
        <v>37</v>
      </c>
      <c r="G68" s="144"/>
      <c r="H68" s="144"/>
      <c r="I68" s="164" t="str">
        <f>+F68</f>
        <v>หจก.อาร์แอนด์พี คอมพ์ซิสเต็ม</v>
      </c>
      <c r="J68" s="165"/>
      <c r="K68" s="166"/>
      <c r="L68" s="167" t="s">
        <v>15</v>
      </c>
      <c r="M68" s="168"/>
      <c r="N68" s="10" t="s">
        <v>337</v>
      </c>
    </row>
    <row r="69" spans="1:14" ht="15.75">
      <c r="A69" s="68"/>
      <c r="B69" s="10"/>
      <c r="C69" s="39"/>
      <c r="D69" s="40"/>
      <c r="E69" s="40"/>
      <c r="F69" s="52" t="s">
        <v>99</v>
      </c>
      <c r="G69" s="93" cm="1">
        <f t="array" ref="G69:H69">+J69:K69</f>
        <v>31900</v>
      </c>
      <c r="H69" s="54" t="str">
        <v>บาท</v>
      </c>
      <c r="I69" s="41" t="s">
        <v>21</v>
      </c>
      <c r="J69" s="13">
        <f>+D68</f>
        <v>31900</v>
      </c>
      <c r="K69" s="43" t="s">
        <v>17</v>
      </c>
      <c r="L69" s="41"/>
      <c r="M69" s="43"/>
      <c r="N69" s="38" t="s">
        <v>787</v>
      </c>
    </row>
    <row r="70" spans="1:14" ht="15.75">
      <c r="A70" s="65">
        <v>30</v>
      </c>
      <c r="B70" s="16" t="s">
        <v>335</v>
      </c>
      <c r="C70" s="37">
        <v>37400</v>
      </c>
      <c r="D70" s="7">
        <f>+C70</f>
        <v>37400</v>
      </c>
      <c r="E70" s="9" t="s">
        <v>13</v>
      </c>
      <c r="F70" s="62" t="s">
        <v>37</v>
      </c>
      <c r="G70" s="146"/>
      <c r="H70" s="104"/>
      <c r="I70" s="164" t="str">
        <f>+F70</f>
        <v>หจก.อาร์แอนด์พี คอมพ์ซิสเต็ม</v>
      </c>
      <c r="J70" s="165"/>
      <c r="K70" s="166"/>
      <c r="L70" s="167" t="s">
        <v>15</v>
      </c>
      <c r="M70" s="168"/>
      <c r="N70" s="10" t="s">
        <v>338</v>
      </c>
    </row>
    <row r="71" spans="1:14" ht="15.75">
      <c r="A71" s="65"/>
      <c r="B71" s="16"/>
      <c r="C71" s="9"/>
      <c r="D71" s="45"/>
      <c r="E71" s="9"/>
      <c r="F71" s="52" t="s">
        <v>99</v>
      </c>
      <c r="G71" s="93" cm="1">
        <f t="array" ref="G71:H71">+J71:K71</f>
        <v>37400</v>
      </c>
      <c r="H71" s="54" t="str">
        <v>บาท</v>
      </c>
      <c r="I71" s="11" t="s">
        <v>21</v>
      </c>
      <c r="J71" s="13">
        <f>+D70</f>
        <v>37400</v>
      </c>
      <c r="K71" s="12" t="s">
        <v>17</v>
      </c>
      <c r="L71" s="46"/>
      <c r="M71" s="47"/>
      <c r="N71" s="10" t="s">
        <v>787</v>
      </c>
    </row>
    <row r="72" spans="1:14" ht="15.75">
      <c r="A72" s="70"/>
      <c r="B72" s="74"/>
      <c r="C72" s="113"/>
      <c r="D72" s="72"/>
      <c r="E72" s="73"/>
      <c r="F72" s="91"/>
      <c r="G72" s="71"/>
      <c r="H72" s="76"/>
      <c r="I72" s="75"/>
      <c r="J72" s="76"/>
      <c r="K72" s="77"/>
      <c r="L72" s="91"/>
      <c r="M72" s="134"/>
      <c r="N72" s="74"/>
    </row>
  </sheetData>
  <mergeCells count="75">
    <mergeCell ref="L7:M7"/>
    <mergeCell ref="A1:N1"/>
    <mergeCell ref="A2:N2"/>
    <mergeCell ref="A3:N3"/>
    <mergeCell ref="I5:K5"/>
    <mergeCell ref="L5:M5"/>
    <mergeCell ref="I6:K6"/>
    <mergeCell ref="L6:M6"/>
    <mergeCell ref="A4:N4"/>
    <mergeCell ref="I38:K38"/>
    <mergeCell ref="I18:K18"/>
    <mergeCell ref="I20:K20"/>
    <mergeCell ref="I22:K22"/>
    <mergeCell ref="I11:K11"/>
    <mergeCell ref="I13:K13"/>
    <mergeCell ref="L68:M68"/>
    <mergeCell ref="L70:M70"/>
    <mergeCell ref="L46:M46"/>
    <mergeCell ref="L50:M50"/>
    <mergeCell ref="L44:M44"/>
    <mergeCell ref="L48:M48"/>
    <mergeCell ref="L52:M52"/>
    <mergeCell ref="L54:M54"/>
    <mergeCell ref="L56:M56"/>
    <mergeCell ref="L58:M58"/>
    <mergeCell ref="L8:M8"/>
    <mergeCell ref="L60:M60"/>
    <mergeCell ref="L62:M62"/>
    <mergeCell ref="L64:M64"/>
    <mergeCell ref="L66:M66"/>
    <mergeCell ref="L11:M11"/>
    <mergeCell ref="L13:M13"/>
    <mergeCell ref="I9:K9"/>
    <mergeCell ref="F6:H6"/>
    <mergeCell ref="F7:H7"/>
    <mergeCell ref="F8:H8"/>
    <mergeCell ref="I8:K8"/>
    <mergeCell ref="I7:K7"/>
    <mergeCell ref="I30:K30"/>
    <mergeCell ref="I32:K32"/>
    <mergeCell ref="I34:K34"/>
    <mergeCell ref="I36:K36"/>
    <mergeCell ref="I24:K24"/>
    <mergeCell ref="I26:K26"/>
    <mergeCell ref="I28:K28"/>
    <mergeCell ref="I52:K52"/>
    <mergeCell ref="I54:K54"/>
    <mergeCell ref="I56:K56"/>
    <mergeCell ref="I40:K40"/>
    <mergeCell ref="I42:K42"/>
    <mergeCell ref="I44:K44"/>
    <mergeCell ref="I46:K46"/>
    <mergeCell ref="I48:K48"/>
    <mergeCell ref="I50:K50"/>
    <mergeCell ref="I66:K66"/>
    <mergeCell ref="I68:K68"/>
    <mergeCell ref="I58:K58"/>
    <mergeCell ref="I60:K60"/>
    <mergeCell ref="I62:K62"/>
    <mergeCell ref="I70:K70"/>
    <mergeCell ref="L9:M9"/>
    <mergeCell ref="L18:M18"/>
    <mergeCell ref="L20:M20"/>
    <mergeCell ref="L22:M22"/>
    <mergeCell ref="L24:M24"/>
    <mergeCell ref="L26:M26"/>
    <mergeCell ref="L28:M28"/>
    <mergeCell ref="L30:M30"/>
    <mergeCell ref="L32:M32"/>
    <mergeCell ref="L34:M34"/>
    <mergeCell ref="L36:M36"/>
    <mergeCell ref="L38:M38"/>
    <mergeCell ref="L40:M40"/>
    <mergeCell ref="L42:M42"/>
    <mergeCell ref="I64:K64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rowBreaks count="1" manualBreakCount="1">
    <brk id="9" max="1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C2CB4-8684-40B3-9447-F1E0DF60260D}">
  <dimension ref="A1:N49"/>
  <sheetViews>
    <sheetView zoomScaleNormal="100" zoomScaleSheetLayoutView="100" workbookViewId="0">
      <selection activeCell="A9" sqref="A9"/>
    </sheetView>
  </sheetViews>
  <sheetFormatPr defaultRowHeight="18.75"/>
  <cols>
    <col min="1" max="1" width="5.125" style="57" customWidth="1"/>
    <col min="2" max="2" width="34.25" customWidth="1"/>
    <col min="3" max="3" width="12.625" customWidth="1"/>
    <col min="4" max="4" width="11.375" customWidth="1"/>
    <col min="5" max="5" width="8.25" customWidth="1"/>
    <col min="6" max="6" width="7.125" customWidth="1"/>
    <col min="7" max="7" width="10" customWidth="1"/>
    <col min="8" max="8" width="4" style="102" customWidth="1"/>
    <col min="9" max="9" width="5.12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169" t="s">
        <v>106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69" t="s">
        <v>107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>
      <c r="A4" s="189">
        <v>1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>
      <c r="A5" s="58"/>
      <c r="B5" s="2"/>
      <c r="C5" s="1"/>
      <c r="D5" s="1"/>
      <c r="E5" s="1"/>
      <c r="F5" s="2"/>
      <c r="G5" s="63"/>
      <c r="H5" s="101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2</v>
      </c>
      <c r="B9" s="16" t="s">
        <v>39</v>
      </c>
      <c r="C9" s="7">
        <v>16230</v>
      </c>
      <c r="D9" s="17">
        <f>+C9</f>
        <v>16230</v>
      </c>
      <c r="E9" s="9" t="s">
        <v>13</v>
      </c>
      <c r="F9" s="62" t="s">
        <v>37</v>
      </c>
      <c r="G9" s="24"/>
      <c r="H9" s="19"/>
      <c r="I9" s="164" t="str">
        <f>+F9</f>
        <v>หจก.อาร์แอนด์พี คอมพ์ซิสเต็ม</v>
      </c>
      <c r="J9" s="165"/>
      <c r="K9" s="166"/>
      <c r="L9" s="167" t="s">
        <v>15</v>
      </c>
      <c r="M9" s="168"/>
      <c r="N9" s="6" t="s">
        <v>339</v>
      </c>
    </row>
    <row r="10" spans="1:14" ht="15.75">
      <c r="A10" s="65"/>
      <c r="B10" s="20"/>
      <c r="C10" s="9"/>
      <c r="D10" s="21"/>
      <c r="E10" s="9"/>
      <c r="F10" s="52" t="s">
        <v>99</v>
      </c>
      <c r="G10" s="93" cm="1">
        <f t="array" ref="G10:H10">+J10:K10</f>
        <v>16230</v>
      </c>
      <c r="H10" s="54" t="str">
        <v>บาท</v>
      </c>
      <c r="I10" s="11" t="s">
        <v>16</v>
      </c>
      <c r="J10" s="13">
        <f>+D9</f>
        <v>16230</v>
      </c>
      <c r="K10" s="12" t="s">
        <v>17</v>
      </c>
      <c r="L10" s="11"/>
      <c r="M10" s="14"/>
      <c r="N10" s="161">
        <v>45665</v>
      </c>
    </row>
    <row r="11" spans="1:14" ht="15.75">
      <c r="A11" s="65">
        <v>3</v>
      </c>
      <c r="B11" s="44" t="s">
        <v>51</v>
      </c>
      <c r="C11" s="37">
        <v>14935</v>
      </c>
      <c r="D11" s="7">
        <f>+C11</f>
        <v>14935</v>
      </c>
      <c r="E11" s="9" t="s">
        <v>13</v>
      </c>
      <c r="F11" s="11" t="s">
        <v>31</v>
      </c>
      <c r="G11" s="146"/>
      <c r="H11" s="104"/>
      <c r="I11" s="164" t="str">
        <f>+F11</f>
        <v>นายสมนึก  จันทธัมโม</v>
      </c>
      <c r="J11" s="165"/>
      <c r="K11" s="166"/>
      <c r="L11" s="167" t="s">
        <v>15</v>
      </c>
      <c r="M11" s="168"/>
      <c r="N11" s="6" t="s">
        <v>340</v>
      </c>
    </row>
    <row r="12" spans="1:14" ht="15.75">
      <c r="A12" s="65"/>
      <c r="B12" s="20"/>
      <c r="C12" s="37"/>
      <c r="D12" s="7"/>
      <c r="E12" s="9"/>
      <c r="F12" s="52" t="s">
        <v>99</v>
      </c>
      <c r="G12" s="93" cm="1">
        <f t="array" ref="G12:H12">+J12:K12</f>
        <v>14935</v>
      </c>
      <c r="H12" s="54" t="str">
        <v>บาท</v>
      </c>
      <c r="I12" s="11" t="s">
        <v>21</v>
      </c>
      <c r="J12" s="13">
        <f>+D11</f>
        <v>14935</v>
      </c>
      <c r="K12" s="12" t="s">
        <v>17</v>
      </c>
      <c r="L12" s="11"/>
      <c r="M12" s="14"/>
      <c r="N12" s="162">
        <v>45665</v>
      </c>
    </row>
    <row r="13" spans="1:14" ht="15.75">
      <c r="A13" s="65">
        <v>4</v>
      </c>
      <c r="B13" s="44" t="s">
        <v>29</v>
      </c>
      <c r="C13" s="7">
        <v>4400</v>
      </c>
      <c r="D13" s="23">
        <f>+C13</f>
        <v>4400</v>
      </c>
      <c r="E13" s="9" t="s">
        <v>13</v>
      </c>
      <c r="F13" s="62" t="s">
        <v>31</v>
      </c>
      <c r="G13" s="144"/>
      <c r="H13" s="144"/>
      <c r="I13" s="164" t="str">
        <f>+F13</f>
        <v>นายสมนึก  จันทธัมโม</v>
      </c>
      <c r="J13" s="165"/>
      <c r="K13" s="166"/>
      <c r="L13" s="167" t="s">
        <v>15</v>
      </c>
      <c r="M13" s="168"/>
      <c r="N13" s="10" t="s">
        <v>341</v>
      </c>
    </row>
    <row r="14" spans="1:14" ht="15.75">
      <c r="A14" s="68"/>
      <c r="B14" s="38"/>
      <c r="C14" s="39"/>
      <c r="D14" s="40"/>
      <c r="E14" s="40"/>
      <c r="F14" s="52" t="s">
        <v>99</v>
      </c>
      <c r="G14" s="93" cm="1">
        <f t="array" ref="G14:H14">+J14:K14</f>
        <v>4400</v>
      </c>
      <c r="H14" s="54" t="str">
        <v>บาท</v>
      </c>
      <c r="I14" s="41" t="s">
        <v>21</v>
      </c>
      <c r="J14" s="13">
        <f>+D13</f>
        <v>4400</v>
      </c>
      <c r="K14" s="43" t="s">
        <v>17</v>
      </c>
      <c r="L14" s="41"/>
      <c r="M14" s="43"/>
      <c r="N14" s="162">
        <v>45665</v>
      </c>
    </row>
    <row r="15" spans="1:14" ht="15.75">
      <c r="A15" s="65">
        <v>5</v>
      </c>
      <c r="B15" s="44" t="s">
        <v>51</v>
      </c>
      <c r="C15" s="7">
        <v>4520</v>
      </c>
      <c r="D15" s="23">
        <f>+C15</f>
        <v>4520</v>
      </c>
      <c r="E15" s="9" t="s">
        <v>13</v>
      </c>
      <c r="F15" s="62" t="s">
        <v>31</v>
      </c>
      <c r="G15" s="144"/>
      <c r="H15" s="144"/>
      <c r="I15" s="164" t="str">
        <f>+F15</f>
        <v>นายสมนึก  จันทธัมโม</v>
      </c>
      <c r="J15" s="165"/>
      <c r="K15" s="166"/>
      <c r="L15" s="167" t="s">
        <v>15</v>
      </c>
      <c r="M15" s="168"/>
      <c r="N15" s="10" t="s">
        <v>342</v>
      </c>
    </row>
    <row r="16" spans="1:14" ht="15.75">
      <c r="A16" s="68"/>
      <c r="B16" s="38"/>
      <c r="C16" s="39"/>
      <c r="D16" s="40"/>
      <c r="E16" s="40"/>
      <c r="F16" s="52" t="s">
        <v>99</v>
      </c>
      <c r="G16" s="93" cm="1">
        <f t="array" ref="G16:H16">+J16:K16</f>
        <v>4520</v>
      </c>
      <c r="H16" s="54" t="str">
        <v>บาท</v>
      </c>
      <c r="I16" s="41" t="s">
        <v>21</v>
      </c>
      <c r="J16" s="13">
        <f>+D15</f>
        <v>4520</v>
      </c>
      <c r="K16" s="43" t="s">
        <v>17</v>
      </c>
      <c r="L16" s="41"/>
      <c r="M16" s="43"/>
      <c r="N16" s="162">
        <v>45665</v>
      </c>
    </row>
    <row r="17" spans="1:14" ht="15.75">
      <c r="A17" s="65">
        <v>6</v>
      </c>
      <c r="B17" s="44" t="s">
        <v>39</v>
      </c>
      <c r="C17" s="37">
        <v>17190</v>
      </c>
      <c r="D17" s="7">
        <f>+C17</f>
        <v>17190</v>
      </c>
      <c r="E17" s="9" t="s">
        <v>13</v>
      </c>
      <c r="F17" s="62" t="s">
        <v>37</v>
      </c>
      <c r="G17" s="146"/>
      <c r="H17" s="104"/>
      <c r="I17" s="164" t="str">
        <f>+F17</f>
        <v>หจก.อาร์แอนด์พี คอมพ์ซิสเต็ม</v>
      </c>
      <c r="J17" s="165"/>
      <c r="K17" s="166"/>
      <c r="L17" s="167" t="s">
        <v>15</v>
      </c>
      <c r="M17" s="168"/>
      <c r="N17" s="10" t="s">
        <v>343</v>
      </c>
    </row>
    <row r="18" spans="1:14" ht="15.75">
      <c r="A18" s="65"/>
      <c r="B18" s="10"/>
      <c r="C18" s="9"/>
      <c r="D18" s="45"/>
      <c r="E18" s="9"/>
      <c r="F18" s="52" t="s">
        <v>99</v>
      </c>
      <c r="G18" s="93" cm="1">
        <f t="array" ref="G18:H18">+J18:K18</f>
        <v>17190</v>
      </c>
      <c r="H18" s="54" t="str">
        <v>บาท</v>
      </c>
      <c r="I18" s="11" t="s">
        <v>21</v>
      </c>
      <c r="J18" s="13">
        <f>+D17</f>
        <v>17190</v>
      </c>
      <c r="K18" s="12" t="s">
        <v>17</v>
      </c>
      <c r="L18" s="46"/>
      <c r="M18" s="47"/>
      <c r="N18" s="162">
        <v>45666</v>
      </c>
    </row>
    <row r="19" spans="1:14" ht="15.75">
      <c r="A19" s="65">
        <v>7</v>
      </c>
      <c r="B19" s="16" t="s">
        <v>33</v>
      </c>
      <c r="C19" s="37">
        <v>1470</v>
      </c>
      <c r="D19" s="7">
        <f>+C19</f>
        <v>1470</v>
      </c>
      <c r="E19" s="9" t="s">
        <v>13</v>
      </c>
      <c r="F19" s="62" t="s">
        <v>45</v>
      </c>
      <c r="G19" s="146"/>
      <c r="H19" s="104"/>
      <c r="I19" s="164" t="str">
        <f>+F19</f>
        <v>นางสมจิตร  กุลธรรม</v>
      </c>
      <c r="J19" s="165"/>
      <c r="K19" s="166"/>
      <c r="L19" s="167" t="s">
        <v>15</v>
      </c>
      <c r="M19" s="168"/>
      <c r="N19" s="15" t="s">
        <v>344</v>
      </c>
    </row>
    <row r="20" spans="1:14" ht="15.75">
      <c r="A20" s="65"/>
      <c r="B20" s="16"/>
      <c r="C20" s="37"/>
      <c r="D20" s="7"/>
      <c r="E20" s="9"/>
      <c r="F20" s="52" t="s">
        <v>99</v>
      </c>
      <c r="G20" s="93" cm="1">
        <f t="array" ref="G20:H20">+J20:K20</f>
        <v>1470</v>
      </c>
      <c r="H20" s="54" t="str">
        <v>บาท</v>
      </c>
      <c r="I20" s="11" t="s">
        <v>21</v>
      </c>
      <c r="J20" s="13">
        <f>+D19</f>
        <v>1470</v>
      </c>
      <c r="K20" s="12" t="s">
        <v>17</v>
      </c>
      <c r="L20" s="11"/>
      <c r="M20" s="12"/>
      <c r="N20" s="162">
        <v>45666</v>
      </c>
    </row>
    <row r="21" spans="1:14" ht="15.75">
      <c r="A21" s="65">
        <v>8</v>
      </c>
      <c r="B21" s="44" t="s">
        <v>34</v>
      </c>
      <c r="C21" s="7">
        <v>890</v>
      </c>
      <c r="D21" s="8">
        <f>+C21</f>
        <v>890</v>
      </c>
      <c r="E21" s="9" t="s">
        <v>13</v>
      </c>
      <c r="F21" s="62" t="s">
        <v>30</v>
      </c>
      <c r="G21" s="24"/>
      <c r="H21" s="24"/>
      <c r="I21" s="164" t="str">
        <f>+F21</f>
        <v>นางสาวสุภาพ  เพียซุย</v>
      </c>
      <c r="J21" s="165"/>
      <c r="K21" s="166"/>
      <c r="L21" s="167" t="s">
        <v>15</v>
      </c>
      <c r="M21" s="168"/>
      <c r="N21" s="6" t="s">
        <v>345</v>
      </c>
    </row>
    <row r="22" spans="1:14" ht="15.75">
      <c r="A22" s="66"/>
      <c r="B22" s="38"/>
      <c r="C22" s="9"/>
      <c r="D22" s="9"/>
      <c r="E22" s="9"/>
      <c r="F22" s="52" t="s">
        <v>99</v>
      </c>
      <c r="G22" s="93" cm="1">
        <f t="array" ref="G22:H22">+J22:K22</f>
        <v>890</v>
      </c>
      <c r="H22" s="54" t="str">
        <v>บาท</v>
      </c>
      <c r="I22" s="11" t="s">
        <v>16</v>
      </c>
      <c r="J22" s="13">
        <f>+D21</f>
        <v>890</v>
      </c>
      <c r="K22" s="12" t="s">
        <v>17</v>
      </c>
      <c r="L22" s="11"/>
      <c r="M22" s="14"/>
      <c r="N22" s="162">
        <v>45666</v>
      </c>
    </row>
    <row r="23" spans="1:14" ht="15.75">
      <c r="A23" s="65">
        <v>9</v>
      </c>
      <c r="B23" s="44" t="s">
        <v>346</v>
      </c>
      <c r="C23" s="7">
        <v>6300</v>
      </c>
      <c r="D23" s="23">
        <f>+C23</f>
        <v>6300</v>
      </c>
      <c r="E23" s="9" t="s">
        <v>13</v>
      </c>
      <c r="F23" s="62" t="s">
        <v>52</v>
      </c>
      <c r="G23" s="146"/>
      <c r="H23" s="104"/>
      <c r="I23" s="164" t="str">
        <f>+F23</f>
        <v>นายทวีศักดิ์  สมัยกุล</v>
      </c>
      <c r="J23" s="165"/>
      <c r="K23" s="166"/>
      <c r="L23" s="167" t="s">
        <v>15</v>
      </c>
      <c r="M23" s="168"/>
      <c r="N23" s="15" t="s">
        <v>347</v>
      </c>
    </row>
    <row r="24" spans="1:14" ht="15.75">
      <c r="A24" s="65"/>
      <c r="B24" s="38"/>
      <c r="C24" s="9"/>
      <c r="D24" s="9"/>
      <c r="E24" s="9"/>
      <c r="F24" s="52" t="s">
        <v>99</v>
      </c>
      <c r="G24" s="93" cm="1">
        <f t="array" ref="G24:H24">+J24:K24</f>
        <v>6300</v>
      </c>
      <c r="H24" s="54" t="str">
        <v>บาท</v>
      </c>
      <c r="I24" s="11" t="s">
        <v>16</v>
      </c>
      <c r="J24" s="13">
        <f>+D23</f>
        <v>6300</v>
      </c>
      <c r="K24" s="12" t="s">
        <v>17</v>
      </c>
      <c r="L24" s="11"/>
      <c r="M24" s="12"/>
      <c r="N24" s="162">
        <v>45666</v>
      </c>
    </row>
    <row r="25" spans="1:14" ht="15.75">
      <c r="A25" s="65">
        <v>10</v>
      </c>
      <c r="B25" s="44" t="s">
        <v>348</v>
      </c>
      <c r="C25" s="7">
        <v>3190</v>
      </c>
      <c r="D25" s="8">
        <f>+C25</f>
        <v>3190</v>
      </c>
      <c r="E25" s="9" t="s">
        <v>13</v>
      </c>
      <c r="F25" s="62" t="s">
        <v>349</v>
      </c>
      <c r="G25" s="24"/>
      <c r="H25" s="24"/>
      <c r="I25" s="164" t="str">
        <f>+F25</f>
        <v>นายฐิติรัฐ  ทิพระษาหาร</v>
      </c>
      <c r="J25" s="165"/>
      <c r="K25" s="166"/>
      <c r="L25" s="167" t="s">
        <v>15</v>
      </c>
      <c r="M25" s="168"/>
      <c r="N25" s="6" t="s">
        <v>350</v>
      </c>
    </row>
    <row r="26" spans="1:14" ht="15.75">
      <c r="A26" s="65"/>
      <c r="B26" s="38"/>
      <c r="C26" s="9"/>
      <c r="D26" s="9"/>
      <c r="E26" s="9"/>
      <c r="F26" s="52" t="s">
        <v>99</v>
      </c>
      <c r="G26" s="93" cm="1">
        <f t="array" ref="G26:H26">+J26:K26</f>
        <v>3190</v>
      </c>
      <c r="H26" s="54" t="str">
        <v>บาท</v>
      </c>
      <c r="I26" s="11" t="s">
        <v>16</v>
      </c>
      <c r="J26" s="13">
        <f>+D25</f>
        <v>3190</v>
      </c>
      <c r="K26" s="12" t="s">
        <v>17</v>
      </c>
      <c r="L26" s="11"/>
      <c r="M26" s="14"/>
      <c r="N26" s="162">
        <v>45666</v>
      </c>
    </row>
    <row r="27" spans="1:14" ht="15.75">
      <c r="A27" s="65">
        <v>11</v>
      </c>
      <c r="B27" s="44" t="s">
        <v>351</v>
      </c>
      <c r="C27" s="7">
        <v>4800</v>
      </c>
      <c r="D27" s="23">
        <f>+C27</f>
        <v>4800</v>
      </c>
      <c r="E27" s="9" t="s">
        <v>13</v>
      </c>
      <c r="F27" s="62" t="s">
        <v>35</v>
      </c>
      <c r="G27" s="146"/>
      <c r="H27" s="104"/>
      <c r="I27" s="164" t="str">
        <f>+F27</f>
        <v>นางจิตรา  หลีกชั่ว</v>
      </c>
      <c r="J27" s="165"/>
      <c r="K27" s="166"/>
      <c r="L27" s="167" t="s">
        <v>15</v>
      </c>
      <c r="M27" s="168"/>
      <c r="N27" s="15" t="s">
        <v>352</v>
      </c>
    </row>
    <row r="28" spans="1:14" ht="15.75">
      <c r="A28" s="66"/>
      <c r="B28" s="20"/>
      <c r="C28" s="7"/>
      <c r="D28" s="7"/>
      <c r="E28" s="9"/>
      <c r="F28" s="52" t="s">
        <v>99</v>
      </c>
      <c r="G28" s="93" cm="1">
        <f t="array" ref="G28:H28">+J28:K28</f>
        <v>4800</v>
      </c>
      <c r="H28" s="54" t="str">
        <v>บาท</v>
      </c>
      <c r="I28" s="11" t="s">
        <v>21</v>
      </c>
      <c r="J28" s="13">
        <f>+D27</f>
        <v>4800</v>
      </c>
      <c r="K28" s="12" t="s">
        <v>17</v>
      </c>
      <c r="L28" s="11"/>
      <c r="M28" s="12"/>
      <c r="N28" s="161">
        <v>45666</v>
      </c>
    </row>
    <row r="29" spans="1:14" ht="15.75">
      <c r="A29" s="67">
        <v>12</v>
      </c>
      <c r="B29" s="26" t="s">
        <v>353</v>
      </c>
      <c r="C29" s="32">
        <v>12500</v>
      </c>
      <c r="D29" s="32">
        <f>+C29</f>
        <v>12500</v>
      </c>
      <c r="E29" s="33" t="s">
        <v>13</v>
      </c>
      <c r="F29" s="90" t="s">
        <v>52</v>
      </c>
      <c r="G29" s="35"/>
      <c r="H29" s="35"/>
      <c r="I29" s="164" t="str">
        <f>+F29</f>
        <v>นายทวีศักดิ์  สมัยกุล</v>
      </c>
      <c r="J29" s="165"/>
      <c r="K29" s="166"/>
      <c r="L29" s="187" t="s">
        <v>15</v>
      </c>
      <c r="M29" s="188"/>
      <c r="N29" s="15" t="s">
        <v>354</v>
      </c>
    </row>
    <row r="30" spans="1:14" ht="15.75">
      <c r="A30" s="66"/>
      <c r="B30" s="20"/>
      <c r="C30" s="7"/>
      <c r="D30" s="9"/>
      <c r="E30" s="9"/>
      <c r="F30" s="52" t="s">
        <v>99</v>
      </c>
      <c r="G30" s="93" cm="1">
        <f t="array" ref="G30:H30">+J30:K30</f>
        <v>12500</v>
      </c>
      <c r="H30" s="54" t="str">
        <v>บาท</v>
      </c>
      <c r="I30" s="11" t="s">
        <v>21</v>
      </c>
      <c r="J30" s="13">
        <f>+D29</f>
        <v>12500</v>
      </c>
      <c r="K30" s="12" t="s">
        <v>17</v>
      </c>
      <c r="L30" s="11"/>
      <c r="M30" s="12"/>
      <c r="N30" s="162">
        <v>45672</v>
      </c>
    </row>
    <row r="31" spans="1:14" ht="15.75">
      <c r="A31" s="65">
        <v>13</v>
      </c>
      <c r="B31" s="16" t="s">
        <v>355</v>
      </c>
      <c r="C31" s="27">
        <v>3550</v>
      </c>
      <c r="D31" s="28">
        <f>+C31</f>
        <v>3550</v>
      </c>
      <c r="E31" s="29" t="s">
        <v>13</v>
      </c>
      <c r="F31" s="130" t="s">
        <v>356</v>
      </c>
      <c r="G31" s="35"/>
      <c r="H31" s="35"/>
      <c r="I31" s="164" t="str">
        <f>+F31</f>
        <v>บริษัท ปราจีนบุรีประเสริฐพานิช จำกัด</v>
      </c>
      <c r="J31" s="165"/>
      <c r="K31" s="166"/>
      <c r="L31" s="167" t="s">
        <v>15</v>
      </c>
      <c r="M31" s="168"/>
      <c r="N31" s="15" t="s">
        <v>357</v>
      </c>
    </row>
    <row r="32" spans="1:14" ht="15.75">
      <c r="A32" s="65"/>
      <c r="B32" s="11"/>
      <c r="C32" s="9"/>
      <c r="D32" s="9"/>
      <c r="E32" s="9"/>
      <c r="F32" s="52" t="s">
        <v>99</v>
      </c>
      <c r="G32" s="93" cm="1">
        <f t="array" ref="G32:H32">+J32:K32</f>
        <v>3550</v>
      </c>
      <c r="H32" s="54" t="str">
        <v>บาท</v>
      </c>
      <c r="I32" s="11" t="s">
        <v>16</v>
      </c>
      <c r="J32" s="13">
        <f>+D31</f>
        <v>3550</v>
      </c>
      <c r="K32" s="12" t="s">
        <v>17</v>
      </c>
      <c r="L32" s="30"/>
      <c r="M32" s="31"/>
      <c r="N32" s="162">
        <v>45672</v>
      </c>
    </row>
    <row r="33" spans="1:14" ht="15.75">
      <c r="A33" s="65">
        <v>14</v>
      </c>
      <c r="B33" s="16" t="s">
        <v>358</v>
      </c>
      <c r="C33" s="7">
        <v>1200</v>
      </c>
      <c r="D33" s="23">
        <f>+C33</f>
        <v>1200</v>
      </c>
      <c r="E33" s="9" t="s">
        <v>13</v>
      </c>
      <c r="F33" s="62" t="s">
        <v>349</v>
      </c>
      <c r="G33" s="24"/>
      <c r="H33" s="24"/>
      <c r="I33" s="164" t="str">
        <f>+F33</f>
        <v>นายฐิติรัฐ  ทิพระษาหาร</v>
      </c>
      <c r="J33" s="165"/>
      <c r="K33" s="166"/>
      <c r="L33" s="167" t="s">
        <v>15</v>
      </c>
      <c r="M33" s="168"/>
      <c r="N33" s="15" t="s">
        <v>359</v>
      </c>
    </row>
    <row r="34" spans="1:14" ht="15.75">
      <c r="A34" s="65"/>
      <c r="B34" s="11"/>
      <c r="C34" s="7"/>
      <c r="D34" s="9"/>
      <c r="E34" s="9"/>
      <c r="F34" s="52" t="s">
        <v>99</v>
      </c>
      <c r="G34" s="93" cm="1">
        <f t="array" ref="G34:H34">+J34:K34</f>
        <v>1200</v>
      </c>
      <c r="H34" s="54" t="str">
        <v>บาท</v>
      </c>
      <c r="I34" s="11" t="s">
        <v>16</v>
      </c>
      <c r="J34" s="13">
        <f>+D33</f>
        <v>1200</v>
      </c>
      <c r="K34" s="12" t="s">
        <v>17</v>
      </c>
      <c r="L34" s="11"/>
      <c r="M34" s="12"/>
      <c r="N34" s="162">
        <v>45672</v>
      </c>
    </row>
    <row r="35" spans="1:14" ht="15.75">
      <c r="A35" s="65">
        <v>15</v>
      </c>
      <c r="B35" s="16" t="s">
        <v>53</v>
      </c>
      <c r="C35" s="7">
        <v>2560</v>
      </c>
      <c r="D35" s="7">
        <f>+C35</f>
        <v>2560</v>
      </c>
      <c r="E35" s="9" t="s">
        <v>13</v>
      </c>
      <c r="F35" s="62" t="s">
        <v>31</v>
      </c>
      <c r="G35" s="24"/>
      <c r="H35" s="24"/>
      <c r="I35" s="164" t="str">
        <f>+F35</f>
        <v>นายสมนึก  จันทธัมโม</v>
      </c>
      <c r="J35" s="165"/>
      <c r="K35" s="166"/>
      <c r="L35" s="167" t="s">
        <v>15</v>
      </c>
      <c r="M35" s="168"/>
      <c r="N35" s="10" t="s">
        <v>360</v>
      </c>
    </row>
    <row r="36" spans="1:14" ht="15.75">
      <c r="A36" s="65"/>
      <c r="B36" s="11"/>
      <c r="C36" s="7"/>
      <c r="D36" s="7"/>
      <c r="E36" s="9"/>
      <c r="F36" s="52" t="s">
        <v>99</v>
      </c>
      <c r="G36" s="93" cm="1">
        <f t="array" ref="G36:H36">+J36:K36</f>
        <v>2560</v>
      </c>
      <c r="H36" s="54" t="str">
        <v>บาท</v>
      </c>
      <c r="I36" s="11" t="s">
        <v>21</v>
      </c>
      <c r="J36" s="13">
        <f>+D35</f>
        <v>2560</v>
      </c>
      <c r="K36" s="12" t="s">
        <v>17</v>
      </c>
      <c r="L36" s="11"/>
      <c r="M36" s="12"/>
      <c r="N36" s="162">
        <v>45672</v>
      </c>
    </row>
    <row r="37" spans="1:14" ht="15.75">
      <c r="A37" s="67">
        <v>16</v>
      </c>
      <c r="B37" s="16" t="s">
        <v>29</v>
      </c>
      <c r="C37" s="32">
        <v>53560</v>
      </c>
      <c r="D37" s="32">
        <f>+C37</f>
        <v>53560</v>
      </c>
      <c r="E37" s="33" t="s">
        <v>13</v>
      </c>
      <c r="F37" s="90" t="s">
        <v>49</v>
      </c>
      <c r="G37" s="35"/>
      <c r="H37" s="35"/>
      <c r="I37" s="164" t="str">
        <f>+F37</f>
        <v>นายประสงค์  ดำดง</v>
      </c>
      <c r="J37" s="165"/>
      <c r="K37" s="166"/>
      <c r="L37" s="187" t="s">
        <v>15</v>
      </c>
      <c r="M37" s="188"/>
      <c r="N37" s="15" t="s">
        <v>361</v>
      </c>
    </row>
    <row r="38" spans="1:14" ht="15.75">
      <c r="A38" s="67"/>
      <c r="B38" s="11"/>
      <c r="C38" s="32"/>
      <c r="D38" s="32"/>
      <c r="E38" s="33"/>
      <c r="F38" s="52" t="s">
        <v>99</v>
      </c>
      <c r="G38" s="93" cm="1">
        <f t="array" ref="G38:H38">+J38:K38</f>
        <v>53560</v>
      </c>
      <c r="H38" s="54" t="str">
        <v>บาท</v>
      </c>
      <c r="I38" s="11" t="s">
        <v>21</v>
      </c>
      <c r="J38" s="13">
        <f>+D37</f>
        <v>53560</v>
      </c>
      <c r="K38" s="12" t="s">
        <v>17</v>
      </c>
      <c r="L38" s="30"/>
      <c r="M38" s="31"/>
      <c r="N38" s="162">
        <v>45674</v>
      </c>
    </row>
    <row r="39" spans="1:14" ht="15.75">
      <c r="A39" s="67">
        <v>17</v>
      </c>
      <c r="B39" s="16" t="s">
        <v>362</v>
      </c>
      <c r="C39" s="37">
        <v>1670</v>
      </c>
      <c r="D39" s="7">
        <f>+C39</f>
        <v>1670</v>
      </c>
      <c r="E39" s="9" t="s">
        <v>13</v>
      </c>
      <c r="F39" s="62" t="s">
        <v>349</v>
      </c>
      <c r="G39" s="146"/>
      <c r="H39" s="104"/>
      <c r="I39" s="164" t="str">
        <f>+F39</f>
        <v>นายฐิติรัฐ  ทิพระษาหาร</v>
      </c>
      <c r="J39" s="165"/>
      <c r="K39" s="166"/>
      <c r="L39" s="167" t="s">
        <v>15</v>
      </c>
      <c r="M39" s="168"/>
      <c r="N39" s="10" t="s">
        <v>363</v>
      </c>
    </row>
    <row r="40" spans="1:14" ht="15.75">
      <c r="A40" s="68"/>
      <c r="B40" s="69"/>
      <c r="C40" s="121"/>
      <c r="D40" s="39"/>
      <c r="E40" s="40"/>
      <c r="F40" s="52" t="s">
        <v>99</v>
      </c>
      <c r="G40" s="93" cm="1">
        <f t="array" ref="G40:H40">+J40:K40</f>
        <v>1670</v>
      </c>
      <c r="H40" s="54" t="str">
        <v>บาท</v>
      </c>
      <c r="I40" s="41" t="s">
        <v>21</v>
      </c>
      <c r="J40" s="13">
        <f>+D39</f>
        <v>1670</v>
      </c>
      <c r="K40" s="43" t="s">
        <v>17</v>
      </c>
      <c r="L40" s="41"/>
      <c r="M40" s="43"/>
      <c r="N40" s="162">
        <v>45677</v>
      </c>
    </row>
    <row r="41" spans="1:14" ht="15.75">
      <c r="A41" s="65">
        <v>18</v>
      </c>
      <c r="B41" s="49" t="s">
        <v>39</v>
      </c>
      <c r="C41" s="7">
        <v>3600</v>
      </c>
      <c r="D41" s="7">
        <f>+C41</f>
        <v>3600</v>
      </c>
      <c r="E41" s="9" t="s">
        <v>13</v>
      </c>
      <c r="F41" s="62" t="s">
        <v>37</v>
      </c>
      <c r="G41" s="24"/>
      <c r="H41" s="111"/>
      <c r="I41" s="164" t="str">
        <f>+F41</f>
        <v>หจก.อาร์แอนด์พี คอมพ์ซิสเต็ม</v>
      </c>
      <c r="J41" s="165"/>
      <c r="K41" s="166"/>
      <c r="L41" s="167" t="s">
        <v>15</v>
      </c>
      <c r="M41" s="168"/>
      <c r="N41" s="10" t="s">
        <v>364</v>
      </c>
    </row>
    <row r="42" spans="1:14" ht="15.75">
      <c r="A42" s="65"/>
      <c r="B42" s="10"/>
      <c r="C42" s="7"/>
      <c r="D42" s="7"/>
      <c r="E42" s="9"/>
      <c r="F42" s="52" t="s">
        <v>99</v>
      </c>
      <c r="G42" s="93" cm="1">
        <f t="array" ref="G42:H42">+J42:K42</f>
        <v>3600</v>
      </c>
      <c r="H42" s="54" t="str">
        <v>บาท</v>
      </c>
      <c r="I42" s="11" t="s">
        <v>21</v>
      </c>
      <c r="J42" s="13">
        <f>+D41</f>
        <v>3600</v>
      </c>
      <c r="K42" s="12" t="s">
        <v>17</v>
      </c>
      <c r="L42" s="11"/>
      <c r="M42" s="12"/>
      <c r="N42" s="163">
        <v>45677</v>
      </c>
    </row>
    <row r="43" spans="1:14" ht="15.75">
      <c r="A43" s="67">
        <v>19</v>
      </c>
      <c r="B43" s="50" t="s">
        <v>33</v>
      </c>
      <c r="C43" s="7">
        <v>1650</v>
      </c>
      <c r="D43" s="56">
        <f>+C43</f>
        <v>1650</v>
      </c>
      <c r="E43" s="33" t="s">
        <v>13</v>
      </c>
      <c r="F43" s="90" t="s">
        <v>45</v>
      </c>
      <c r="G43" s="24"/>
      <c r="H43" s="25"/>
      <c r="I43" s="164" t="str">
        <f>+F43</f>
        <v>นางสมจิตร  กุลธรรม</v>
      </c>
      <c r="J43" s="165"/>
      <c r="K43" s="166"/>
      <c r="L43" s="167" t="s">
        <v>15</v>
      </c>
      <c r="M43" s="168"/>
      <c r="N43" s="10" t="s">
        <v>365</v>
      </c>
    </row>
    <row r="44" spans="1:14" ht="15.75">
      <c r="A44" s="67"/>
      <c r="B44" s="15"/>
      <c r="C44" s="33"/>
      <c r="D44" s="33"/>
      <c r="E44" s="33"/>
      <c r="F44" s="52" t="s">
        <v>99</v>
      </c>
      <c r="G44" s="93" cm="1">
        <f t="array" ref="G44:H44">+J44:K44</f>
        <v>1650</v>
      </c>
      <c r="H44" s="54" t="str">
        <v>บาท</v>
      </c>
      <c r="I44" s="30" t="s">
        <v>16</v>
      </c>
      <c r="J44" s="13">
        <f>+D43</f>
        <v>1650</v>
      </c>
      <c r="K44" s="31" t="s">
        <v>17</v>
      </c>
      <c r="L44" s="30"/>
      <c r="M44" s="31"/>
      <c r="N44" s="161">
        <v>45680</v>
      </c>
    </row>
    <row r="45" spans="1:14" ht="15.75">
      <c r="A45" s="65">
        <v>20</v>
      </c>
      <c r="B45" s="26" t="s">
        <v>39</v>
      </c>
      <c r="C45" s="7">
        <v>39870</v>
      </c>
      <c r="D45" s="7">
        <f>+C45</f>
        <v>39870</v>
      </c>
      <c r="E45" s="9" t="s">
        <v>13</v>
      </c>
      <c r="F45" s="62" t="s">
        <v>37</v>
      </c>
      <c r="G45" s="24"/>
      <c r="H45" s="111"/>
      <c r="I45" s="164" t="str">
        <f>+F45</f>
        <v>หจก.อาร์แอนด์พี คอมพ์ซิสเต็ม</v>
      </c>
      <c r="J45" s="165"/>
      <c r="K45" s="166"/>
      <c r="L45" s="167" t="s">
        <v>15</v>
      </c>
      <c r="M45" s="168"/>
      <c r="N45" s="10" t="s">
        <v>366</v>
      </c>
    </row>
    <row r="46" spans="1:14" ht="15.75">
      <c r="A46" s="65"/>
      <c r="B46" s="20"/>
      <c r="C46" s="7"/>
      <c r="D46" s="7"/>
      <c r="E46" s="9"/>
      <c r="F46" s="52" t="s">
        <v>99</v>
      </c>
      <c r="G46" s="93" cm="1">
        <f t="array" ref="G46:H46">+J46:K46</f>
        <v>39870</v>
      </c>
      <c r="H46" s="54" t="str">
        <v>บาท</v>
      </c>
      <c r="I46" s="11" t="s">
        <v>21</v>
      </c>
      <c r="J46" s="13">
        <f>+D45</f>
        <v>39870</v>
      </c>
      <c r="K46" s="12" t="s">
        <v>17</v>
      </c>
      <c r="L46" s="11"/>
      <c r="M46" s="12"/>
      <c r="N46" s="162">
        <v>45686</v>
      </c>
    </row>
    <row r="47" spans="1:14" ht="15.75">
      <c r="A47" s="65">
        <v>21</v>
      </c>
      <c r="B47" s="26" t="s">
        <v>367</v>
      </c>
      <c r="C47" s="7">
        <v>847</v>
      </c>
      <c r="D47" s="7">
        <f>+C47</f>
        <v>847</v>
      </c>
      <c r="E47" s="9" t="s">
        <v>13</v>
      </c>
      <c r="F47" s="62" t="s">
        <v>54</v>
      </c>
      <c r="G47" s="24"/>
      <c r="H47" s="24"/>
      <c r="I47" s="164" t="str">
        <f>+F47</f>
        <v>นายอำนวย  คงมั่น</v>
      </c>
      <c r="J47" s="165"/>
      <c r="K47" s="166"/>
      <c r="L47" s="167" t="s">
        <v>15</v>
      </c>
      <c r="M47" s="168"/>
      <c r="N47" s="10" t="s">
        <v>368</v>
      </c>
    </row>
    <row r="48" spans="1:14" ht="15.75">
      <c r="A48" s="65"/>
      <c r="B48" s="10"/>
      <c r="C48" s="7"/>
      <c r="D48" s="7"/>
      <c r="E48" s="9"/>
      <c r="F48" s="52" t="s">
        <v>99</v>
      </c>
      <c r="G48" s="93" cm="1">
        <f t="array" ref="G48:H48">+J48:K48</f>
        <v>847</v>
      </c>
      <c r="H48" s="54" t="str">
        <v>บาท</v>
      </c>
      <c r="I48" s="11" t="s">
        <v>21</v>
      </c>
      <c r="J48" s="13">
        <f>+D47</f>
        <v>847</v>
      </c>
      <c r="K48" s="12" t="s">
        <v>17</v>
      </c>
      <c r="L48" s="11"/>
      <c r="M48" s="12"/>
      <c r="N48" s="163">
        <v>45687</v>
      </c>
    </row>
    <row r="49" spans="1:14" ht="15.75">
      <c r="A49" s="70"/>
      <c r="B49" s="74"/>
      <c r="C49" s="113"/>
      <c r="D49" s="72"/>
      <c r="E49" s="73"/>
      <c r="F49" s="91"/>
      <c r="G49" s="71"/>
      <c r="H49" s="76"/>
      <c r="I49" s="75"/>
      <c r="J49" s="76"/>
      <c r="K49" s="77"/>
      <c r="L49" s="75"/>
      <c r="M49" s="77"/>
      <c r="N49" s="74"/>
    </row>
  </sheetData>
  <mergeCells count="55">
    <mergeCell ref="I27:K27"/>
    <mergeCell ref="L27:M27"/>
    <mergeCell ref="I7:K7"/>
    <mergeCell ref="L7:M7"/>
    <mergeCell ref="A1:N1"/>
    <mergeCell ref="A2:N2"/>
    <mergeCell ref="A3:N3"/>
    <mergeCell ref="I5:K5"/>
    <mergeCell ref="L5:M5"/>
    <mergeCell ref="I6:K6"/>
    <mergeCell ref="L6:M6"/>
    <mergeCell ref="F6:H6"/>
    <mergeCell ref="F7:H7"/>
    <mergeCell ref="A4:N4"/>
    <mergeCell ref="I39:K39"/>
    <mergeCell ref="L39:M39"/>
    <mergeCell ref="I41:K41"/>
    <mergeCell ref="L41:M41"/>
    <mergeCell ref="I33:K33"/>
    <mergeCell ref="L33:M33"/>
    <mergeCell ref="I35:K35"/>
    <mergeCell ref="L35:M35"/>
    <mergeCell ref="I37:K37"/>
    <mergeCell ref="L37:M37"/>
    <mergeCell ref="I25:K25"/>
    <mergeCell ref="I15:K15"/>
    <mergeCell ref="L15:M15"/>
    <mergeCell ref="F8:H8"/>
    <mergeCell ref="I8:K8"/>
    <mergeCell ref="L8:M8"/>
    <mergeCell ref="I9:K9"/>
    <mergeCell ref="L9:M9"/>
    <mergeCell ref="I11:K11"/>
    <mergeCell ref="L11:M11"/>
    <mergeCell ref="I13:K13"/>
    <mergeCell ref="L13:M13"/>
    <mergeCell ref="I17:K17"/>
    <mergeCell ref="L17:M17"/>
    <mergeCell ref="L25:M25"/>
    <mergeCell ref="L43:M43"/>
    <mergeCell ref="L45:M45"/>
    <mergeCell ref="L47:M47"/>
    <mergeCell ref="I19:K19"/>
    <mergeCell ref="I43:K43"/>
    <mergeCell ref="I45:K45"/>
    <mergeCell ref="I47:K47"/>
    <mergeCell ref="I29:K29"/>
    <mergeCell ref="L29:M29"/>
    <mergeCell ref="I31:K31"/>
    <mergeCell ref="L31:M31"/>
    <mergeCell ref="L19:M19"/>
    <mergeCell ref="I21:K21"/>
    <mergeCell ref="L21:M21"/>
    <mergeCell ref="I23:K23"/>
    <mergeCell ref="L23:M23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E70DC-7D38-4AC1-ABEA-39129D7C6A48}">
  <dimension ref="A1:N68"/>
  <sheetViews>
    <sheetView zoomScaleNormal="100" zoomScaleSheetLayoutView="100" workbookViewId="0">
      <selection activeCell="F66" sqref="F66"/>
    </sheetView>
  </sheetViews>
  <sheetFormatPr defaultRowHeight="18.75"/>
  <cols>
    <col min="1" max="1" width="5.125" style="5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6.875" customWidth="1"/>
    <col min="7" max="7" width="10.25" customWidth="1"/>
    <col min="8" max="8" width="5.125" style="102" customWidth="1"/>
    <col min="9" max="9" width="4.875" customWidth="1"/>
    <col min="10" max="10" width="11.375" customWidth="1"/>
    <col min="11" max="11" width="3.625" customWidth="1"/>
    <col min="13" max="13" width="5.5" customWidth="1"/>
    <col min="14" max="14" width="17.75" customWidth="1"/>
  </cols>
  <sheetData>
    <row r="1" spans="1:14">
      <c r="A1" s="169" t="s">
        <v>108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69" t="s">
        <v>867</v>
      </c>
      <c r="B3" s="169"/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>
      <c r="A4" s="189">
        <v>1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</row>
    <row r="5" spans="1:14">
      <c r="A5" s="58"/>
      <c r="B5" s="2"/>
      <c r="C5" s="1"/>
      <c r="D5" s="1"/>
      <c r="E5" s="1"/>
      <c r="F5" s="2"/>
      <c r="G5" s="63"/>
      <c r="H5" s="101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6" t="s">
        <v>209</v>
      </c>
      <c r="C9" s="7">
        <v>18000</v>
      </c>
      <c r="D9" s="8">
        <f>+C9</f>
        <v>18000</v>
      </c>
      <c r="E9" s="9" t="s">
        <v>13</v>
      </c>
      <c r="F9" s="10" t="s">
        <v>31</v>
      </c>
      <c r="G9" s="107"/>
      <c r="H9" s="61"/>
      <c r="I9" s="164" t="str">
        <f>+F9</f>
        <v>นายสมนึก  จันทธัมโม</v>
      </c>
      <c r="J9" s="165"/>
      <c r="K9" s="166"/>
      <c r="L9" s="167" t="s">
        <v>15</v>
      </c>
      <c r="M9" s="168"/>
      <c r="N9" s="6" t="s">
        <v>369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18000</v>
      </c>
      <c r="H10" s="54" t="str">
        <v>บาท</v>
      </c>
      <c r="I10" s="11" t="s">
        <v>16</v>
      </c>
      <c r="J10" s="13">
        <f>+D9</f>
        <v>18000</v>
      </c>
      <c r="K10" s="12" t="s">
        <v>17</v>
      </c>
      <c r="L10" s="11"/>
      <c r="M10" s="14"/>
      <c r="N10" s="15" t="s">
        <v>788</v>
      </c>
    </row>
    <row r="11" spans="1:14" ht="15.75">
      <c r="A11" s="65">
        <v>2</v>
      </c>
      <c r="B11" s="16" t="s">
        <v>370</v>
      </c>
      <c r="C11" s="7">
        <v>11800</v>
      </c>
      <c r="D11" s="17">
        <f>+C11</f>
        <v>11800</v>
      </c>
      <c r="E11" s="9" t="s">
        <v>13</v>
      </c>
      <c r="F11" s="10" t="s">
        <v>55</v>
      </c>
      <c r="G11" s="18"/>
      <c r="H11" s="19"/>
      <c r="I11" s="164" t="str">
        <f>+F11</f>
        <v>นายสมนึก จันทธัมโม</v>
      </c>
      <c r="J11" s="165"/>
      <c r="K11" s="166"/>
      <c r="L11" s="167" t="s">
        <v>15</v>
      </c>
      <c r="M11" s="168"/>
      <c r="N11" s="6" t="s">
        <v>371</v>
      </c>
    </row>
    <row r="12" spans="1:14" ht="15.75">
      <c r="A12" s="65"/>
      <c r="B12" s="20"/>
      <c r="C12" s="9"/>
      <c r="D12" s="21"/>
      <c r="E12" s="9"/>
      <c r="F12" s="52" t="s">
        <v>99</v>
      </c>
      <c r="G12" s="93" cm="1">
        <f t="array" ref="G12:H12">+J12:K12</f>
        <v>11800</v>
      </c>
      <c r="H12" s="54" t="str">
        <v>บาท</v>
      </c>
      <c r="I12" s="11" t="s">
        <v>16</v>
      </c>
      <c r="J12" s="13">
        <f>+D11</f>
        <v>11800</v>
      </c>
      <c r="K12" s="12" t="s">
        <v>17</v>
      </c>
      <c r="L12" s="11"/>
      <c r="M12" s="14"/>
      <c r="N12" s="15" t="s">
        <v>788</v>
      </c>
    </row>
    <row r="13" spans="1:14" ht="15.75">
      <c r="A13" s="65">
        <v>3</v>
      </c>
      <c r="B13" s="44" t="s">
        <v>372</v>
      </c>
      <c r="C13" s="37">
        <v>4252.18</v>
      </c>
      <c r="D13" s="7">
        <f>+C13</f>
        <v>4252.18</v>
      </c>
      <c r="E13" s="9" t="s">
        <v>13</v>
      </c>
      <c r="F13" s="6" t="s">
        <v>373</v>
      </c>
      <c r="G13" s="62"/>
      <c r="H13" s="51"/>
      <c r="I13" s="164" t="str">
        <f>+F13</f>
        <v>บริษัท โตโยต้า ปราจีนบุรี จำกัด</v>
      </c>
      <c r="J13" s="165"/>
      <c r="K13" s="166"/>
      <c r="L13" s="167" t="s">
        <v>15</v>
      </c>
      <c r="M13" s="168"/>
      <c r="N13" s="6" t="s">
        <v>374</v>
      </c>
    </row>
    <row r="14" spans="1:14" ht="15.75">
      <c r="A14" s="65"/>
      <c r="B14" s="20"/>
      <c r="C14" s="37"/>
      <c r="D14" s="7"/>
      <c r="E14" s="9"/>
      <c r="F14" s="52" t="s">
        <v>99</v>
      </c>
      <c r="G14" s="93" cm="1">
        <f t="array" ref="G14:H14">+J14:K14</f>
        <v>4252.18</v>
      </c>
      <c r="H14" s="54" t="str">
        <v>บาท</v>
      </c>
      <c r="I14" s="11" t="s">
        <v>21</v>
      </c>
      <c r="J14" s="13">
        <f>+D13</f>
        <v>4252.18</v>
      </c>
      <c r="K14" s="12" t="s">
        <v>17</v>
      </c>
      <c r="L14" s="11"/>
      <c r="M14" s="14"/>
      <c r="N14" s="15" t="s">
        <v>789</v>
      </c>
    </row>
    <row r="15" spans="1:14" ht="15.75">
      <c r="A15" s="65">
        <v>4</v>
      </c>
      <c r="B15" s="44" t="s">
        <v>375</v>
      </c>
      <c r="C15" s="7">
        <v>30000</v>
      </c>
      <c r="D15" s="23">
        <f>+C15</f>
        <v>30000</v>
      </c>
      <c r="E15" s="9" t="s">
        <v>13</v>
      </c>
      <c r="F15" s="10" t="s">
        <v>376</v>
      </c>
      <c r="G15" s="126"/>
      <c r="H15" s="127"/>
      <c r="I15" s="164" t="str">
        <f>+F15</f>
        <v>นายบรรจง  ด่านปรีดา</v>
      </c>
      <c r="J15" s="165"/>
      <c r="K15" s="166"/>
      <c r="L15" s="167" t="s">
        <v>15</v>
      </c>
      <c r="M15" s="168"/>
      <c r="N15" s="10" t="s">
        <v>377</v>
      </c>
    </row>
    <row r="16" spans="1:14" ht="15.75">
      <c r="A16" s="68"/>
      <c r="B16" s="38" t="s">
        <v>378</v>
      </c>
      <c r="C16" s="39"/>
      <c r="D16" s="40"/>
      <c r="E16" s="40"/>
      <c r="F16" s="52" t="s">
        <v>99</v>
      </c>
      <c r="G16" s="93" cm="1">
        <f t="array" ref="G16:H16">+J16:K16</f>
        <v>30000</v>
      </c>
      <c r="H16" s="54" t="str">
        <v>บาท</v>
      </c>
      <c r="I16" s="41" t="s">
        <v>21</v>
      </c>
      <c r="J16" s="13">
        <f>+D15</f>
        <v>30000</v>
      </c>
      <c r="K16" s="43" t="s">
        <v>17</v>
      </c>
      <c r="L16" s="41"/>
      <c r="M16" s="43"/>
      <c r="N16" s="15" t="s">
        <v>790</v>
      </c>
    </row>
    <row r="17" spans="1:14" ht="15.75">
      <c r="A17" s="65">
        <v>5</v>
      </c>
      <c r="B17" s="44" t="s">
        <v>379</v>
      </c>
      <c r="C17" s="7">
        <v>1070</v>
      </c>
      <c r="D17" s="23">
        <f>+C17</f>
        <v>1070</v>
      </c>
      <c r="E17" s="9" t="s">
        <v>13</v>
      </c>
      <c r="F17" s="10" t="s">
        <v>37</v>
      </c>
      <c r="G17" s="126"/>
      <c r="H17" s="127"/>
      <c r="I17" s="164" t="str">
        <f>+F17</f>
        <v>หจก.อาร์แอนด์พี คอมพ์ซิสเต็ม</v>
      </c>
      <c r="J17" s="165"/>
      <c r="K17" s="166"/>
      <c r="L17" s="167" t="s">
        <v>15</v>
      </c>
      <c r="M17" s="168"/>
      <c r="N17" s="10" t="s">
        <v>380</v>
      </c>
    </row>
    <row r="18" spans="1:14" ht="15.75">
      <c r="A18" s="68"/>
      <c r="B18" s="38"/>
      <c r="C18" s="39"/>
      <c r="D18" s="40"/>
      <c r="E18" s="40"/>
      <c r="F18" s="52" t="s">
        <v>99</v>
      </c>
      <c r="G18" s="93" cm="1">
        <f t="array" ref="G18:H18">+J18:K18</f>
        <v>1070</v>
      </c>
      <c r="H18" s="54" t="str">
        <v>บาท</v>
      </c>
      <c r="I18" s="41" t="s">
        <v>21</v>
      </c>
      <c r="J18" s="13">
        <f>+D17</f>
        <v>1070</v>
      </c>
      <c r="K18" s="43" t="s">
        <v>17</v>
      </c>
      <c r="L18" s="41"/>
      <c r="M18" s="43"/>
      <c r="N18" s="15" t="s">
        <v>790</v>
      </c>
    </row>
    <row r="19" spans="1:14" ht="15.75">
      <c r="A19" s="65">
        <v>6</v>
      </c>
      <c r="B19" s="44" t="s">
        <v>32</v>
      </c>
      <c r="C19" s="37">
        <v>29110</v>
      </c>
      <c r="D19" s="7">
        <f>+C19</f>
        <v>29110</v>
      </c>
      <c r="E19" s="9" t="s">
        <v>13</v>
      </c>
      <c r="F19" s="10" t="s">
        <v>31</v>
      </c>
      <c r="G19" s="62"/>
      <c r="H19" s="51"/>
      <c r="I19" s="164" t="str">
        <f>+F19</f>
        <v>นายสมนึก  จันทธัมโม</v>
      </c>
      <c r="J19" s="165"/>
      <c r="K19" s="166"/>
      <c r="L19" s="167" t="s">
        <v>15</v>
      </c>
      <c r="M19" s="168"/>
      <c r="N19" s="10" t="s">
        <v>381</v>
      </c>
    </row>
    <row r="20" spans="1:14" ht="15.75">
      <c r="A20" s="65"/>
      <c r="B20" s="10"/>
      <c r="C20" s="9"/>
      <c r="D20" s="45"/>
      <c r="E20" s="9"/>
      <c r="F20" s="52" t="s">
        <v>99</v>
      </c>
      <c r="G20" s="93" cm="1">
        <f t="array" ref="G20:H20">+J20:K20</f>
        <v>29110</v>
      </c>
      <c r="H20" s="54" t="str">
        <v>บาท</v>
      </c>
      <c r="I20" s="11" t="s">
        <v>21</v>
      </c>
      <c r="J20" s="13">
        <f>+D19</f>
        <v>29110</v>
      </c>
      <c r="K20" s="12" t="s">
        <v>17</v>
      </c>
      <c r="L20" s="46"/>
      <c r="M20" s="47"/>
      <c r="N20" s="15" t="s">
        <v>791</v>
      </c>
    </row>
    <row r="21" spans="1:14" ht="15.75">
      <c r="A21" s="65">
        <v>7</v>
      </c>
      <c r="B21" s="16" t="s">
        <v>33</v>
      </c>
      <c r="C21" s="37">
        <v>2612</v>
      </c>
      <c r="D21" s="7">
        <f>+C21</f>
        <v>2612</v>
      </c>
      <c r="E21" s="9" t="s">
        <v>13</v>
      </c>
      <c r="F21" s="10" t="s">
        <v>30</v>
      </c>
      <c r="G21" s="62"/>
      <c r="H21" s="51"/>
      <c r="I21" s="164" t="str">
        <f>+F21</f>
        <v>นางสาวสุภาพ  เพียซุย</v>
      </c>
      <c r="J21" s="165"/>
      <c r="K21" s="166"/>
      <c r="L21" s="167" t="s">
        <v>15</v>
      </c>
      <c r="M21" s="168"/>
      <c r="N21" s="15" t="s">
        <v>382</v>
      </c>
    </row>
    <row r="22" spans="1:14" ht="15.75">
      <c r="A22" s="65"/>
      <c r="B22" s="16"/>
      <c r="C22" s="37"/>
      <c r="D22" s="7"/>
      <c r="E22" s="9"/>
      <c r="F22" s="52" t="s">
        <v>99</v>
      </c>
      <c r="G22" s="93" cm="1">
        <f t="array" ref="G22:H22">+J22:K22</f>
        <v>2612</v>
      </c>
      <c r="H22" s="54" t="str">
        <v>บาท</v>
      </c>
      <c r="I22" s="11" t="s">
        <v>21</v>
      </c>
      <c r="J22" s="13">
        <f>+D21</f>
        <v>2612</v>
      </c>
      <c r="K22" s="12" t="s">
        <v>17</v>
      </c>
      <c r="L22" s="11"/>
      <c r="M22" s="12"/>
      <c r="N22" s="15" t="s">
        <v>792</v>
      </c>
    </row>
    <row r="23" spans="1:14" ht="15.75">
      <c r="A23" s="65">
        <v>8</v>
      </c>
      <c r="B23" s="44" t="s">
        <v>32</v>
      </c>
      <c r="C23" s="7">
        <v>1750</v>
      </c>
      <c r="D23" s="8">
        <f>+C23</f>
        <v>1750</v>
      </c>
      <c r="E23" s="9" t="s">
        <v>13</v>
      </c>
      <c r="F23" s="10" t="s">
        <v>30</v>
      </c>
      <c r="G23" s="107"/>
      <c r="H23" s="61"/>
      <c r="I23" s="164" t="str">
        <f>+F23</f>
        <v>นางสาวสุภาพ  เพียซุย</v>
      </c>
      <c r="J23" s="165"/>
      <c r="K23" s="166"/>
      <c r="L23" s="167" t="s">
        <v>15</v>
      </c>
      <c r="M23" s="168"/>
      <c r="N23" s="6" t="s">
        <v>383</v>
      </c>
    </row>
    <row r="24" spans="1:14" ht="15.75">
      <c r="A24" s="66"/>
      <c r="B24" s="38"/>
      <c r="C24" s="9"/>
      <c r="D24" s="9"/>
      <c r="E24" s="9"/>
      <c r="F24" s="52" t="s">
        <v>99</v>
      </c>
      <c r="G24" s="93" cm="1">
        <f t="array" ref="G24:H24">+J24:K24</f>
        <v>1750</v>
      </c>
      <c r="H24" s="54" t="str">
        <v>บาท</v>
      </c>
      <c r="I24" s="11" t="s">
        <v>16</v>
      </c>
      <c r="J24" s="13">
        <f>+D23</f>
        <v>1750</v>
      </c>
      <c r="K24" s="12" t="s">
        <v>17</v>
      </c>
      <c r="L24" s="11"/>
      <c r="M24" s="14"/>
      <c r="N24" s="15" t="s">
        <v>792</v>
      </c>
    </row>
    <row r="25" spans="1:14" ht="15.75">
      <c r="A25" s="65">
        <v>9</v>
      </c>
      <c r="B25" s="44" t="s">
        <v>32</v>
      </c>
      <c r="C25" s="7">
        <v>4535</v>
      </c>
      <c r="D25" s="23">
        <f>+C25</f>
        <v>4535</v>
      </c>
      <c r="E25" s="9" t="s">
        <v>13</v>
      </c>
      <c r="F25" s="10" t="s">
        <v>55</v>
      </c>
      <c r="G25" s="62"/>
      <c r="H25" s="51"/>
      <c r="I25" s="164" t="str">
        <f>+F25</f>
        <v>นายสมนึก จันทธัมโม</v>
      </c>
      <c r="J25" s="165"/>
      <c r="K25" s="166"/>
      <c r="L25" s="167" t="s">
        <v>15</v>
      </c>
      <c r="M25" s="168"/>
      <c r="N25" s="15" t="s">
        <v>384</v>
      </c>
    </row>
    <row r="26" spans="1:14" ht="15.75">
      <c r="A26" s="65"/>
      <c r="B26" s="38"/>
      <c r="C26" s="9"/>
      <c r="D26" s="9"/>
      <c r="E26" s="9"/>
      <c r="F26" s="52" t="s">
        <v>99</v>
      </c>
      <c r="G26" s="93" cm="1">
        <f t="array" ref="G26:H26">+J26:K26</f>
        <v>4535</v>
      </c>
      <c r="H26" s="54" t="str">
        <v>บาท</v>
      </c>
      <c r="I26" s="11" t="s">
        <v>16</v>
      </c>
      <c r="J26" s="13">
        <f>+D25</f>
        <v>4535</v>
      </c>
      <c r="K26" s="12" t="s">
        <v>17</v>
      </c>
      <c r="L26" s="11"/>
      <c r="M26" s="12"/>
      <c r="N26" s="15" t="s">
        <v>792</v>
      </c>
    </row>
    <row r="27" spans="1:14" ht="15.75">
      <c r="A27" s="65">
        <v>10</v>
      </c>
      <c r="B27" s="44" t="s">
        <v>385</v>
      </c>
      <c r="C27" s="7">
        <v>3932</v>
      </c>
      <c r="D27" s="8">
        <f>+C27</f>
        <v>3932</v>
      </c>
      <c r="E27" s="9" t="s">
        <v>13</v>
      </c>
      <c r="F27" s="10" t="s">
        <v>37</v>
      </c>
      <c r="G27" s="107"/>
      <c r="H27" s="61"/>
      <c r="I27" s="164" t="str">
        <f>+F27</f>
        <v>หจก.อาร์แอนด์พี คอมพ์ซิสเต็ม</v>
      </c>
      <c r="J27" s="165"/>
      <c r="K27" s="166"/>
      <c r="L27" s="167" t="s">
        <v>15</v>
      </c>
      <c r="M27" s="168"/>
      <c r="N27" s="6" t="s">
        <v>386</v>
      </c>
    </row>
    <row r="28" spans="1:14" ht="15.75">
      <c r="A28" s="65"/>
      <c r="B28" s="38"/>
      <c r="C28" s="9"/>
      <c r="D28" s="9"/>
      <c r="E28" s="9"/>
      <c r="F28" s="52" t="s">
        <v>99</v>
      </c>
      <c r="G28" s="93" cm="1">
        <f t="array" ref="G28:H28">+J28:K28</f>
        <v>3932</v>
      </c>
      <c r="H28" s="54" t="str">
        <v>บาท</v>
      </c>
      <c r="I28" s="11" t="s">
        <v>16</v>
      </c>
      <c r="J28" s="13">
        <f>+D27</f>
        <v>3932</v>
      </c>
      <c r="K28" s="12" t="s">
        <v>17</v>
      </c>
      <c r="L28" s="11"/>
      <c r="M28" s="14"/>
      <c r="N28" s="15" t="s">
        <v>793</v>
      </c>
    </row>
    <row r="29" spans="1:14" ht="15.75">
      <c r="A29" s="67">
        <v>11</v>
      </c>
      <c r="B29" s="26" t="s">
        <v>387</v>
      </c>
      <c r="C29" s="32">
        <v>1200</v>
      </c>
      <c r="D29" s="32">
        <f>+C29</f>
        <v>1200</v>
      </c>
      <c r="E29" s="33" t="s">
        <v>13</v>
      </c>
      <c r="F29" s="15" t="s">
        <v>56</v>
      </c>
      <c r="G29" s="109"/>
      <c r="H29" s="110"/>
      <c r="I29" s="164" t="str">
        <f>+F29</f>
        <v>นายทวีศักดิ์ สมัยกุล</v>
      </c>
      <c r="J29" s="165"/>
      <c r="K29" s="166"/>
      <c r="L29" s="187" t="s">
        <v>15</v>
      </c>
      <c r="M29" s="188"/>
      <c r="N29" s="15" t="s">
        <v>388</v>
      </c>
    </row>
    <row r="30" spans="1:14" ht="15.75">
      <c r="A30" s="66"/>
      <c r="B30" s="20"/>
      <c r="C30" s="7"/>
      <c r="D30" s="9"/>
      <c r="E30" s="9"/>
      <c r="F30" s="52" t="s">
        <v>99</v>
      </c>
      <c r="G30" s="93" cm="1">
        <f t="array" ref="G30:H30">+J30:K30</f>
        <v>1200</v>
      </c>
      <c r="H30" s="54" t="str">
        <v>บาท</v>
      </c>
      <c r="I30" s="11" t="s">
        <v>21</v>
      </c>
      <c r="J30" s="13">
        <f>+D29</f>
        <v>1200</v>
      </c>
      <c r="K30" s="12" t="s">
        <v>17</v>
      </c>
      <c r="L30" s="11"/>
      <c r="M30" s="12"/>
      <c r="N30" s="15" t="s">
        <v>793</v>
      </c>
    </row>
    <row r="31" spans="1:14" ht="15.75">
      <c r="A31" s="65">
        <v>12</v>
      </c>
      <c r="B31" s="16" t="s">
        <v>389</v>
      </c>
      <c r="C31" s="27">
        <v>32500</v>
      </c>
      <c r="D31" s="28">
        <f>+C31</f>
        <v>32500</v>
      </c>
      <c r="E31" s="29" t="s">
        <v>13</v>
      </c>
      <c r="F31" s="112" t="s">
        <v>31</v>
      </c>
      <c r="G31" s="109"/>
      <c r="H31" s="110"/>
      <c r="I31" s="164" t="str">
        <f>+F31</f>
        <v>นายสมนึก  จันทธัมโม</v>
      </c>
      <c r="J31" s="165"/>
      <c r="K31" s="166"/>
      <c r="L31" s="167" t="s">
        <v>15</v>
      </c>
      <c r="M31" s="168"/>
      <c r="N31" s="15" t="s">
        <v>390</v>
      </c>
    </row>
    <row r="32" spans="1:14" ht="15.75">
      <c r="A32" s="65"/>
      <c r="B32" s="11"/>
      <c r="C32" s="9"/>
      <c r="D32" s="9"/>
      <c r="E32" s="9"/>
      <c r="F32" s="52" t="s">
        <v>99</v>
      </c>
      <c r="G32" s="93" cm="1">
        <f t="array" ref="G32:H32">+J32:K32</f>
        <v>32500</v>
      </c>
      <c r="H32" s="54" t="str">
        <v>บาท</v>
      </c>
      <c r="I32" s="11" t="s">
        <v>16</v>
      </c>
      <c r="J32" s="13">
        <f>+D31</f>
        <v>32500</v>
      </c>
      <c r="K32" s="12" t="s">
        <v>17</v>
      </c>
      <c r="L32" s="30"/>
      <c r="M32" s="31"/>
      <c r="N32" s="15" t="s">
        <v>794</v>
      </c>
    </row>
    <row r="33" spans="1:14" ht="15.75">
      <c r="A33" s="65">
        <v>13</v>
      </c>
      <c r="B33" s="16" t="s">
        <v>57</v>
      </c>
      <c r="C33" s="7">
        <v>2073.6</v>
      </c>
      <c r="D33" s="23">
        <f>+C33</f>
        <v>2073.6</v>
      </c>
      <c r="E33" s="9" t="s">
        <v>13</v>
      </c>
      <c r="F33" s="10" t="s">
        <v>227</v>
      </c>
      <c r="G33" s="107"/>
      <c r="H33" s="61"/>
      <c r="I33" s="164" t="str">
        <f>+F33</f>
        <v>นายกันตวัฒน์  บุญบวก</v>
      </c>
      <c r="J33" s="165"/>
      <c r="K33" s="166"/>
      <c r="L33" s="167" t="s">
        <v>15</v>
      </c>
      <c r="M33" s="168"/>
      <c r="N33" s="15" t="s">
        <v>391</v>
      </c>
    </row>
    <row r="34" spans="1:14" ht="15.75">
      <c r="A34" s="65"/>
      <c r="B34" s="11"/>
      <c r="C34" s="7"/>
      <c r="D34" s="9"/>
      <c r="E34" s="9"/>
      <c r="F34" s="52" t="s">
        <v>99</v>
      </c>
      <c r="G34" s="93" cm="1">
        <f t="array" ref="G34:H34">+J34:K34</f>
        <v>2073.6</v>
      </c>
      <c r="H34" s="54" t="str">
        <v>บาท</v>
      </c>
      <c r="I34" s="11" t="s">
        <v>16</v>
      </c>
      <c r="J34" s="13">
        <f>+D33</f>
        <v>2073.6</v>
      </c>
      <c r="K34" s="12" t="s">
        <v>17</v>
      </c>
      <c r="L34" s="11"/>
      <c r="M34" s="12"/>
      <c r="N34" s="15" t="s">
        <v>794</v>
      </c>
    </row>
    <row r="35" spans="1:14" ht="15.75">
      <c r="A35" s="65">
        <v>14</v>
      </c>
      <c r="B35" s="16" t="s">
        <v>392</v>
      </c>
      <c r="C35" s="7">
        <v>91741.8</v>
      </c>
      <c r="D35" s="7">
        <f>+C35</f>
        <v>91741.8</v>
      </c>
      <c r="E35" s="9" t="s">
        <v>13</v>
      </c>
      <c r="F35" s="10" t="s">
        <v>58</v>
      </c>
      <c r="G35" s="18"/>
      <c r="H35" s="24"/>
      <c r="I35" s="164" t="str">
        <f>+F35</f>
        <v>บริษัท ฮิลเลียร์ เทคโนโลยี (ไทย) จำกัด</v>
      </c>
      <c r="J35" s="165"/>
      <c r="K35" s="166"/>
      <c r="L35" s="167" t="s">
        <v>15</v>
      </c>
      <c r="M35" s="168"/>
      <c r="N35" s="10" t="s">
        <v>393</v>
      </c>
    </row>
    <row r="36" spans="1:14" ht="15.75">
      <c r="A36" s="65"/>
      <c r="B36" s="11"/>
      <c r="C36" s="7"/>
      <c r="D36" s="7"/>
      <c r="E36" s="9"/>
      <c r="F36" s="52" t="s">
        <v>99</v>
      </c>
      <c r="G36" s="93" cm="1">
        <f t="array" ref="G36:H36">+J36:K36</f>
        <v>91741.8</v>
      </c>
      <c r="H36" s="54" t="str">
        <v>บาท</v>
      </c>
      <c r="I36" s="11" t="s">
        <v>21</v>
      </c>
      <c r="J36" s="13">
        <f>+D35</f>
        <v>91741.8</v>
      </c>
      <c r="K36" s="12" t="s">
        <v>17</v>
      </c>
      <c r="L36" s="11"/>
      <c r="M36" s="12"/>
      <c r="N36" s="15" t="s">
        <v>795</v>
      </c>
    </row>
    <row r="37" spans="1:14" ht="15.75">
      <c r="A37" s="67">
        <v>15</v>
      </c>
      <c r="B37" s="16" t="s">
        <v>293</v>
      </c>
      <c r="C37" s="32">
        <v>1632</v>
      </c>
      <c r="D37" s="32">
        <f>+C37</f>
        <v>1632</v>
      </c>
      <c r="E37" s="33" t="s">
        <v>13</v>
      </c>
      <c r="F37" s="10" t="s">
        <v>37</v>
      </c>
      <c r="G37" s="34"/>
      <c r="H37" s="35"/>
      <c r="I37" s="164" t="str">
        <f>+F37</f>
        <v>หจก.อาร์แอนด์พี คอมพ์ซิสเต็ม</v>
      </c>
      <c r="J37" s="165"/>
      <c r="K37" s="166"/>
      <c r="L37" s="187" t="s">
        <v>15</v>
      </c>
      <c r="M37" s="188"/>
      <c r="N37" s="15" t="s">
        <v>394</v>
      </c>
    </row>
    <row r="38" spans="1:14" ht="15.75">
      <c r="A38" s="67"/>
      <c r="B38" s="11"/>
      <c r="C38" s="32"/>
      <c r="D38" s="32"/>
      <c r="E38" s="33"/>
      <c r="F38" s="52" t="s">
        <v>99</v>
      </c>
      <c r="G38" s="93" cm="1">
        <f t="array" ref="G38:H38">+J38:K38</f>
        <v>1632</v>
      </c>
      <c r="H38" s="54" t="str">
        <v>บาท</v>
      </c>
      <c r="I38" s="11" t="s">
        <v>21</v>
      </c>
      <c r="J38" s="13">
        <f>+D37</f>
        <v>1632</v>
      </c>
      <c r="K38" s="12" t="s">
        <v>17</v>
      </c>
      <c r="L38" s="30"/>
      <c r="M38" s="31"/>
      <c r="N38" s="15" t="s">
        <v>796</v>
      </c>
    </row>
    <row r="39" spans="1:14" ht="15.75">
      <c r="A39" s="67">
        <v>16</v>
      </c>
      <c r="B39" s="16" t="s">
        <v>39</v>
      </c>
      <c r="C39" s="37">
        <v>9500</v>
      </c>
      <c r="D39" s="7">
        <f>+C39</f>
        <v>9500</v>
      </c>
      <c r="E39" s="9" t="s">
        <v>13</v>
      </c>
      <c r="F39" s="10" t="s">
        <v>37</v>
      </c>
      <c r="G39" s="62"/>
      <c r="H39" s="51"/>
      <c r="I39" s="164" t="str">
        <f>+F39</f>
        <v>หจก.อาร์แอนด์พี คอมพ์ซิสเต็ม</v>
      </c>
      <c r="J39" s="165"/>
      <c r="K39" s="166"/>
      <c r="L39" s="167" t="s">
        <v>15</v>
      </c>
      <c r="M39" s="168"/>
      <c r="N39" s="10" t="s">
        <v>395</v>
      </c>
    </row>
    <row r="40" spans="1:14" ht="15.75">
      <c r="A40" s="68"/>
      <c r="B40" s="69"/>
      <c r="C40" s="121"/>
      <c r="D40" s="39"/>
      <c r="E40" s="40"/>
      <c r="F40" s="52" t="s">
        <v>99</v>
      </c>
      <c r="G40" s="93" cm="1">
        <f t="array" ref="G40:H40">+J40:K40</f>
        <v>9500</v>
      </c>
      <c r="H40" s="54" t="str">
        <v>บาท</v>
      </c>
      <c r="I40" s="41" t="s">
        <v>21</v>
      </c>
      <c r="J40" s="13">
        <f>+D39</f>
        <v>9500</v>
      </c>
      <c r="K40" s="43" t="s">
        <v>17</v>
      </c>
      <c r="L40" s="41"/>
      <c r="M40" s="43"/>
      <c r="N40" s="15" t="s">
        <v>796</v>
      </c>
    </row>
    <row r="41" spans="1:14" ht="15.75">
      <c r="A41" s="65">
        <v>17</v>
      </c>
      <c r="B41" s="49" t="s">
        <v>53</v>
      </c>
      <c r="C41" s="7">
        <v>19530</v>
      </c>
      <c r="D41" s="7">
        <f>+C41</f>
        <v>19530</v>
      </c>
      <c r="E41" s="9" t="s">
        <v>13</v>
      </c>
      <c r="F41" s="10" t="s">
        <v>31</v>
      </c>
      <c r="G41" s="18"/>
      <c r="H41" s="111"/>
      <c r="I41" s="164" t="str">
        <f>+F41</f>
        <v>นายสมนึก  จันทธัมโม</v>
      </c>
      <c r="J41" s="165"/>
      <c r="K41" s="166"/>
      <c r="L41" s="167" t="s">
        <v>15</v>
      </c>
      <c r="M41" s="168"/>
      <c r="N41" s="10" t="s">
        <v>396</v>
      </c>
    </row>
    <row r="42" spans="1:14" ht="15.75">
      <c r="A42" s="65"/>
      <c r="B42" s="10"/>
      <c r="C42" s="7"/>
      <c r="D42" s="7"/>
      <c r="E42" s="9"/>
      <c r="F42" s="52" t="s">
        <v>99</v>
      </c>
      <c r="G42" s="93" cm="1">
        <f t="array" ref="G42:H42">+J42:K42</f>
        <v>19530</v>
      </c>
      <c r="H42" s="54" t="str">
        <v>บาท</v>
      </c>
      <c r="I42" s="11" t="s">
        <v>21</v>
      </c>
      <c r="J42" s="13">
        <f>+D41</f>
        <v>19530</v>
      </c>
      <c r="K42" s="12" t="s">
        <v>17</v>
      </c>
      <c r="L42" s="11"/>
      <c r="M42" s="12"/>
      <c r="N42" s="15" t="s">
        <v>797</v>
      </c>
    </row>
    <row r="43" spans="1:14" ht="15.75">
      <c r="A43" s="67">
        <v>18</v>
      </c>
      <c r="B43" s="50" t="s">
        <v>32</v>
      </c>
      <c r="C43" s="32">
        <v>4060</v>
      </c>
      <c r="D43" s="118">
        <f>+C43</f>
        <v>4060</v>
      </c>
      <c r="E43" s="33" t="s">
        <v>13</v>
      </c>
      <c r="F43" s="15" t="s">
        <v>30</v>
      </c>
      <c r="G43" s="109"/>
      <c r="H43" s="110"/>
      <c r="I43" s="164" t="str">
        <f>+F43</f>
        <v>นางสาวสุภาพ  เพียซุย</v>
      </c>
      <c r="J43" s="165"/>
      <c r="K43" s="166"/>
      <c r="L43" s="187" t="s">
        <v>15</v>
      </c>
      <c r="M43" s="188"/>
      <c r="N43" s="15" t="s">
        <v>397</v>
      </c>
    </row>
    <row r="44" spans="1:14" ht="15.75">
      <c r="A44" s="67"/>
      <c r="B44" s="15"/>
      <c r="C44" s="33"/>
      <c r="D44" s="33"/>
      <c r="E44" s="33"/>
      <c r="F44" s="52" t="s">
        <v>99</v>
      </c>
      <c r="G44" s="93" cm="1">
        <f t="array" ref="G44:H44">+J44:K44</f>
        <v>4060</v>
      </c>
      <c r="H44" s="54" t="str">
        <v>บาท</v>
      </c>
      <c r="I44" s="30" t="s">
        <v>16</v>
      </c>
      <c r="J44" s="13">
        <f>+D43</f>
        <v>4060</v>
      </c>
      <c r="K44" s="31" t="s">
        <v>17</v>
      </c>
      <c r="L44" s="30"/>
      <c r="M44" s="31"/>
      <c r="N44" s="15" t="s">
        <v>797</v>
      </c>
    </row>
    <row r="45" spans="1:14" ht="15.75">
      <c r="A45" s="67">
        <v>19</v>
      </c>
      <c r="B45" s="26" t="s">
        <v>39</v>
      </c>
      <c r="C45" s="32">
        <v>26800</v>
      </c>
      <c r="D45" s="32">
        <f>+C45</f>
        <v>26800</v>
      </c>
      <c r="E45" s="33" t="s">
        <v>13</v>
      </c>
      <c r="F45" s="15" t="s">
        <v>31</v>
      </c>
      <c r="G45" s="34"/>
      <c r="H45" s="120"/>
      <c r="I45" s="164" t="str">
        <f>+F45</f>
        <v>นายสมนึก  จันทธัมโม</v>
      </c>
      <c r="J45" s="165"/>
      <c r="K45" s="166"/>
      <c r="L45" s="187" t="s">
        <v>15</v>
      </c>
      <c r="M45" s="188"/>
      <c r="N45" s="15" t="s">
        <v>398</v>
      </c>
    </row>
    <row r="46" spans="1:14" ht="15.75">
      <c r="A46" s="65"/>
      <c r="B46" s="20"/>
      <c r="C46" s="7"/>
      <c r="D46" s="7"/>
      <c r="E46" s="9"/>
      <c r="F46" s="52" t="s">
        <v>99</v>
      </c>
      <c r="G46" s="93" cm="1">
        <f t="array" ref="G46:H46">+J46:K46</f>
        <v>26800</v>
      </c>
      <c r="H46" s="54" t="str">
        <v>บาท</v>
      </c>
      <c r="I46" s="11" t="s">
        <v>21</v>
      </c>
      <c r="J46" s="13">
        <f>+D45</f>
        <v>26800</v>
      </c>
      <c r="K46" s="12" t="s">
        <v>17</v>
      </c>
      <c r="L46" s="11"/>
      <c r="M46" s="12"/>
      <c r="N46" s="15" t="s">
        <v>797</v>
      </c>
    </row>
    <row r="47" spans="1:14" ht="15.75">
      <c r="A47" s="65">
        <v>20</v>
      </c>
      <c r="B47" s="26" t="s">
        <v>51</v>
      </c>
      <c r="C47" s="7">
        <v>16878</v>
      </c>
      <c r="D47" s="7">
        <f>+C47</f>
        <v>16878</v>
      </c>
      <c r="E47" s="9" t="s">
        <v>13</v>
      </c>
      <c r="F47" s="10" t="s">
        <v>31</v>
      </c>
      <c r="G47" s="18"/>
      <c r="H47" s="24"/>
      <c r="I47" s="164" t="str">
        <f>+F47</f>
        <v>นายสมนึก  จันทธัมโม</v>
      </c>
      <c r="J47" s="165"/>
      <c r="K47" s="166"/>
      <c r="L47" s="167" t="s">
        <v>15</v>
      </c>
      <c r="M47" s="168"/>
      <c r="N47" s="10" t="s">
        <v>399</v>
      </c>
    </row>
    <row r="48" spans="1:14" ht="15.75">
      <c r="A48" s="65"/>
      <c r="B48" s="10"/>
      <c r="C48" s="7"/>
      <c r="D48" s="7"/>
      <c r="E48" s="9"/>
      <c r="F48" s="52" t="s">
        <v>99</v>
      </c>
      <c r="G48" s="93" cm="1">
        <f t="array" ref="G48:H48">+J48:K48</f>
        <v>16878</v>
      </c>
      <c r="H48" s="54" t="str">
        <v>บาท</v>
      </c>
      <c r="I48" s="11" t="s">
        <v>21</v>
      </c>
      <c r="J48" s="13">
        <f>+D47</f>
        <v>16878</v>
      </c>
      <c r="K48" s="12" t="s">
        <v>17</v>
      </c>
      <c r="L48" s="11"/>
      <c r="M48" s="12"/>
      <c r="N48" s="15" t="s">
        <v>797</v>
      </c>
    </row>
    <row r="49" spans="1:14" ht="15.75">
      <c r="A49" s="67">
        <v>21</v>
      </c>
      <c r="B49" s="50" t="s">
        <v>400</v>
      </c>
      <c r="C49" s="32">
        <v>500</v>
      </c>
      <c r="D49" s="118">
        <f>+C49</f>
        <v>500</v>
      </c>
      <c r="E49" s="33" t="s">
        <v>13</v>
      </c>
      <c r="F49" s="15" t="s">
        <v>31</v>
      </c>
      <c r="G49" s="109"/>
      <c r="H49" s="110"/>
      <c r="I49" s="164" t="str">
        <f>+F49</f>
        <v>นายสมนึก  จันทธัมโม</v>
      </c>
      <c r="J49" s="165"/>
      <c r="K49" s="166"/>
      <c r="L49" s="187" t="s">
        <v>15</v>
      </c>
      <c r="M49" s="188"/>
      <c r="N49" s="15" t="s">
        <v>401</v>
      </c>
    </row>
    <row r="50" spans="1:14" ht="15.75">
      <c r="A50" s="67"/>
      <c r="B50" s="15"/>
      <c r="C50" s="33"/>
      <c r="D50" s="33"/>
      <c r="E50" s="33"/>
      <c r="F50" s="52" t="s">
        <v>99</v>
      </c>
      <c r="G50" s="93" cm="1">
        <f t="array" ref="G50:H50">+J50:K50</f>
        <v>500</v>
      </c>
      <c r="H50" s="54" t="str">
        <v>บาท</v>
      </c>
      <c r="I50" s="30" t="s">
        <v>16</v>
      </c>
      <c r="J50" s="13">
        <f>+D49</f>
        <v>500</v>
      </c>
      <c r="K50" s="31" t="s">
        <v>17</v>
      </c>
      <c r="L50" s="30"/>
      <c r="M50" s="31"/>
      <c r="N50" s="15" t="s">
        <v>797</v>
      </c>
    </row>
    <row r="51" spans="1:14" ht="15.75">
      <c r="A51" s="65">
        <v>22</v>
      </c>
      <c r="B51" s="26" t="s">
        <v>251</v>
      </c>
      <c r="C51" s="7">
        <v>2280</v>
      </c>
      <c r="D51" s="7">
        <f>+C51</f>
        <v>2280</v>
      </c>
      <c r="E51" s="9" t="s">
        <v>13</v>
      </c>
      <c r="F51" s="10" t="s">
        <v>31</v>
      </c>
      <c r="G51" s="18"/>
      <c r="H51" s="111"/>
      <c r="I51" s="164" t="str">
        <f>+F51</f>
        <v>นายสมนึก  จันทธัมโม</v>
      </c>
      <c r="J51" s="165"/>
      <c r="K51" s="166"/>
      <c r="L51" s="167" t="s">
        <v>15</v>
      </c>
      <c r="M51" s="168"/>
      <c r="N51" s="10" t="s">
        <v>402</v>
      </c>
    </row>
    <row r="52" spans="1:14" ht="15.75">
      <c r="A52" s="65"/>
      <c r="B52" s="20"/>
      <c r="C52" s="7"/>
      <c r="D52" s="7"/>
      <c r="E52" s="9"/>
      <c r="F52" s="52" t="s">
        <v>99</v>
      </c>
      <c r="G52" s="93" cm="1">
        <f t="array" ref="G52:H52">+J52:K52</f>
        <v>2280</v>
      </c>
      <c r="H52" s="54" t="str">
        <v>บาท</v>
      </c>
      <c r="I52" s="11" t="s">
        <v>21</v>
      </c>
      <c r="J52" s="13">
        <f>+D51</f>
        <v>2280</v>
      </c>
      <c r="K52" s="12" t="s">
        <v>17</v>
      </c>
      <c r="L52" s="11"/>
      <c r="M52" s="12"/>
      <c r="N52" s="15" t="s">
        <v>797</v>
      </c>
    </row>
    <row r="53" spans="1:14" ht="15.75">
      <c r="A53" s="65">
        <v>23</v>
      </c>
      <c r="B53" s="26" t="s">
        <v>33</v>
      </c>
      <c r="C53" s="7">
        <v>2100</v>
      </c>
      <c r="D53" s="7">
        <f>+C53</f>
        <v>2100</v>
      </c>
      <c r="E53" s="9" t="s">
        <v>13</v>
      </c>
      <c r="F53" s="10" t="s">
        <v>31</v>
      </c>
      <c r="G53" s="18"/>
      <c r="H53" s="24"/>
      <c r="I53" s="164" t="str">
        <f>+F53</f>
        <v>นายสมนึก  จันทธัมโม</v>
      </c>
      <c r="J53" s="165"/>
      <c r="K53" s="166"/>
      <c r="L53" s="167" t="s">
        <v>15</v>
      </c>
      <c r="M53" s="168"/>
      <c r="N53" s="10" t="s">
        <v>403</v>
      </c>
    </row>
    <row r="54" spans="1:14" ht="15.75">
      <c r="A54" s="65"/>
      <c r="B54" s="10"/>
      <c r="C54" s="7"/>
      <c r="D54" s="7"/>
      <c r="E54" s="9"/>
      <c r="F54" s="52" t="s">
        <v>99</v>
      </c>
      <c r="G54" s="93" cm="1">
        <f t="array" ref="G54:H54">+J54:K54</f>
        <v>2100</v>
      </c>
      <c r="H54" s="54" t="str">
        <v>บาท</v>
      </c>
      <c r="I54" s="11" t="s">
        <v>21</v>
      </c>
      <c r="J54" s="13">
        <f>+D53</f>
        <v>2100</v>
      </c>
      <c r="K54" s="12" t="s">
        <v>17</v>
      </c>
      <c r="L54" s="11"/>
      <c r="M54" s="12"/>
      <c r="N54" s="15" t="s">
        <v>797</v>
      </c>
    </row>
    <row r="55" spans="1:14" ht="15.75">
      <c r="A55" s="65">
        <v>24</v>
      </c>
      <c r="B55" s="44" t="s">
        <v>29</v>
      </c>
      <c r="C55" s="7">
        <v>2760</v>
      </c>
      <c r="D55" s="23">
        <f>+C55</f>
        <v>2760</v>
      </c>
      <c r="E55" s="9" t="s">
        <v>13</v>
      </c>
      <c r="F55" s="10" t="s">
        <v>30</v>
      </c>
      <c r="G55" s="107"/>
      <c r="H55" s="61"/>
      <c r="I55" s="164" t="str">
        <f>+F55</f>
        <v>นางสาวสุภาพ  เพียซุย</v>
      </c>
      <c r="J55" s="165"/>
      <c r="K55" s="166"/>
      <c r="L55" s="167" t="s">
        <v>15</v>
      </c>
      <c r="M55" s="168"/>
      <c r="N55" s="10" t="s">
        <v>404</v>
      </c>
    </row>
    <row r="56" spans="1:14" ht="15.75">
      <c r="A56" s="65"/>
      <c r="B56" s="10"/>
      <c r="C56" s="9"/>
      <c r="D56" s="9"/>
      <c r="E56" s="9"/>
      <c r="F56" s="52" t="s">
        <v>99</v>
      </c>
      <c r="G56" s="93" cm="1">
        <f t="array" ref="G56:H56">+J56:K56</f>
        <v>2760</v>
      </c>
      <c r="H56" s="54" t="str">
        <v>บาท</v>
      </c>
      <c r="I56" s="11" t="s">
        <v>16</v>
      </c>
      <c r="J56" s="13">
        <f>+D55</f>
        <v>2760</v>
      </c>
      <c r="K56" s="12" t="s">
        <v>17</v>
      </c>
      <c r="L56" s="11"/>
      <c r="M56" s="12"/>
      <c r="N56" s="15" t="s">
        <v>797</v>
      </c>
    </row>
    <row r="57" spans="1:14" ht="15.75">
      <c r="A57" s="65">
        <v>25</v>
      </c>
      <c r="B57" s="44" t="s">
        <v>29</v>
      </c>
      <c r="C57" s="7">
        <v>600</v>
      </c>
      <c r="D57" s="7">
        <f>+C57</f>
        <v>600</v>
      </c>
      <c r="E57" s="9" t="s">
        <v>13</v>
      </c>
      <c r="F57" s="10" t="s">
        <v>31</v>
      </c>
      <c r="G57" s="18"/>
      <c r="H57" s="111"/>
      <c r="I57" s="164" t="str">
        <f>+F57</f>
        <v>นายสมนึก  จันทธัมโม</v>
      </c>
      <c r="J57" s="165"/>
      <c r="K57" s="166"/>
      <c r="L57" s="167" t="s">
        <v>15</v>
      </c>
      <c r="M57" s="168"/>
      <c r="N57" s="10" t="s">
        <v>405</v>
      </c>
    </row>
    <row r="58" spans="1:14" ht="15.75">
      <c r="A58" s="65"/>
      <c r="B58" s="20"/>
      <c r="C58" s="7"/>
      <c r="D58" s="7"/>
      <c r="E58" s="9"/>
      <c r="F58" s="52" t="s">
        <v>99</v>
      </c>
      <c r="G58" s="93" cm="1">
        <f t="array" ref="G58:H58">+J58:K58</f>
        <v>600</v>
      </c>
      <c r="H58" s="54" t="str">
        <v>บาท</v>
      </c>
      <c r="I58" s="11" t="s">
        <v>21</v>
      </c>
      <c r="J58" s="13">
        <f>+D57</f>
        <v>600</v>
      </c>
      <c r="K58" s="12" t="s">
        <v>17</v>
      </c>
      <c r="L58" s="11"/>
      <c r="M58" s="12"/>
      <c r="N58" s="15" t="s">
        <v>797</v>
      </c>
    </row>
    <row r="59" spans="1:14" ht="15.75">
      <c r="A59" s="65">
        <v>26</v>
      </c>
      <c r="B59" s="44" t="s">
        <v>406</v>
      </c>
      <c r="C59" s="7">
        <v>19000</v>
      </c>
      <c r="D59" s="7">
        <f>+C59</f>
        <v>19000</v>
      </c>
      <c r="E59" s="9" t="s">
        <v>13</v>
      </c>
      <c r="F59" s="10" t="s">
        <v>356</v>
      </c>
      <c r="G59" s="18"/>
      <c r="H59" s="24"/>
      <c r="I59" s="164" t="str">
        <f>+F59</f>
        <v>บริษัท ปราจีนบุรีประเสริฐพานิช จำกัด</v>
      </c>
      <c r="J59" s="165"/>
      <c r="K59" s="166"/>
      <c r="L59" s="167" t="s">
        <v>15</v>
      </c>
      <c r="M59" s="168"/>
      <c r="N59" s="10" t="s">
        <v>407</v>
      </c>
    </row>
    <row r="60" spans="1:14" ht="15.75">
      <c r="A60" s="65"/>
      <c r="B60" s="10"/>
      <c r="C60" s="7"/>
      <c r="D60" s="7"/>
      <c r="E60" s="9"/>
      <c r="F60" s="52" t="s">
        <v>99</v>
      </c>
      <c r="G60" s="93" cm="1">
        <f t="array" ref="G60:H60">+J60:K60</f>
        <v>19000</v>
      </c>
      <c r="H60" s="54" t="str">
        <v>บาท</v>
      </c>
      <c r="I60" s="11" t="s">
        <v>21</v>
      </c>
      <c r="J60" s="13">
        <f>+D59</f>
        <v>19000</v>
      </c>
      <c r="K60" s="12" t="s">
        <v>17</v>
      </c>
      <c r="L60" s="11"/>
      <c r="M60" s="12"/>
      <c r="N60" s="15" t="s">
        <v>798</v>
      </c>
    </row>
    <row r="61" spans="1:14" ht="15.75">
      <c r="A61" s="67">
        <v>27</v>
      </c>
      <c r="B61" s="44" t="s">
        <v>406</v>
      </c>
      <c r="C61" s="7">
        <v>19000</v>
      </c>
      <c r="D61" s="7">
        <f>+C61</f>
        <v>19000</v>
      </c>
      <c r="E61" s="9" t="s">
        <v>13</v>
      </c>
      <c r="F61" s="10" t="s">
        <v>356</v>
      </c>
      <c r="G61" s="109"/>
      <c r="H61" s="110"/>
      <c r="I61" s="164" t="str">
        <f>+F61</f>
        <v>บริษัท ปราจีนบุรีประเสริฐพานิช จำกัด</v>
      </c>
      <c r="J61" s="165"/>
      <c r="K61" s="166"/>
      <c r="L61" s="187" t="s">
        <v>15</v>
      </c>
      <c r="M61" s="188"/>
      <c r="N61" s="15" t="s">
        <v>408</v>
      </c>
    </row>
    <row r="62" spans="1:14" ht="15.75">
      <c r="A62" s="67"/>
      <c r="B62" s="15"/>
      <c r="C62" s="33"/>
      <c r="D62" s="33"/>
      <c r="E62" s="33"/>
      <c r="F62" s="52" t="s">
        <v>99</v>
      </c>
      <c r="G62" s="93" cm="1">
        <f t="array" ref="G62:H62">+J62:K62</f>
        <v>19000</v>
      </c>
      <c r="H62" s="54" t="str">
        <v>บาท</v>
      </c>
      <c r="I62" s="30" t="s">
        <v>16</v>
      </c>
      <c r="J62" s="13">
        <f>+D61</f>
        <v>19000</v>
      </c>
      <c r="K62" s="31" t="s">
        <v>17</v>
      </c>
      <c r="L62" s="30"/>
      <c r="M62" s="31"/>
      <c r="N62" s="15" t="s">
        <v>798</v>
      </c>
    </row>
    <row r="63" spans="1:14" ht="15.75">
      <c r="A63" s="65">
        <v>28</v>
      </c>
      <c r="B63" s="26" t="s">
        <v>409</v>
      </c>
      <c r="C63" s="7">
        <v>1190</v>
      </c>
      <c r="D63" s="7">
        <f>+C63</f>
        <v>1190</v>
      </c>
      <c r="E63" s="9" t="s">
        <v>13</v>
      </c>
      <c r="F63" s="10" t="s">
        <v>410</v>
      </c>
      <c r="G63" s="18"/>
      <c r="H63" s="111"/>
      <c r="I63" s="164" t="str">
        <f>+F63</f>
        <v>นายเที่ยง สุทธิมาตร</v>
      </c>
      <c r="J63" s="165"/>
      <c r="K63" s="166"/>
      <c r="L63" s="167" t="s">
        <v>15</v>
      </c>
      <c r="M63" s="168"/>
      <c r="N63" s="10" t="s">
        <v>411</v>
      </c>
    </row>
    <row r="64" spans="1:14" ht="15.75">
      <c r="A64" s="65"/>
      <c r="B64" s="20"/>
      <c r="C64" s="7"/>
      <c r="D64" s="7">
        <f t="shared" ref="D64:D66" si="0">+C64</f>
        <v>0</v>
      </c>
      <c r="E64" s="9"/>
      <c r="F64" s="52" t="s">
        <v>99</v>
      </c>
      <c r="G64" s="93" cm="1">
        <f t="array" ref="G64:H64">+J64:K64</f>
        <v>1190</v>
      </c>
      <c r="H64" s="54" t="str">
        <v>บาท</v>
      </c>
      <c r="I64" s="11" t="s">
        <v>21</v>
      </c>
      <c r="J64" s="13">
        <f>+D63</f>
        <v>1190</v>
      </c>
      <c r="K64" s="12" t="s">
        <v>17</v>
      </c>
      <c r="L64" s="167"/>
      <c r="M64" s="168"/>
      <c r="N64" s="15" t="s">
        <v>798</v>
      </c>
    </row>
    <row r="65" spans="1:14" ht="15.75">
      <c r="A65" s="68">
        <v>29</v>
      </c>
      <c r="B65" s="153" t="s">
        <v>39</v>
      </c>
      <c r="C65" s="39">
        <v>2250</v>
      </c>
      <c r="D65" s="7">
        <f t="shared" si="0"/>
        <v>2250</v>
      </c>
      <c r="E65" s="9" t="s">
        <v>13</v>
      </c>
      <c r="F65" s="10" t="s">
        <v>37</v>
      </c>
      <c r="G65" s="18"/>
      <c r="H65" s="111"/>
      <c r="I65" s="164" t="str">
        <f>+F65</f>
        <v>หจก.อาร์แอนด์พี คอมพ์ซิสเต็ม</v>
      </c>
      <c r="J65" s="165"/>
      <c r="K65" s="166"/>
      <c r="L65" s="167" t="s">
        <v>15</v>
      </c>
      <c r="M65" s="168"/>
      <c r="N65" s="10" t="s">
        <v>799</v>
      </c>
    </row>
    <row r="66" spans="1:14" ht="15.75">
      <c r="A66" s="68"/>
      <c r="B66" s="153"/>
      <c r="C66" s="39"/>
      <c r="D66" s="7">
        <f t="shared" si="0"/>
        <v>0</v>
      </c>
      <c r="E66" s="9"/>
      <c r="F66" s="52" t="s">
        <v>99</v>
      </c>
      <c r="G66" s="93" cm="1">
        <f t="array" ref="G66:H66">+J66:K66</f>
        <v>2250</v>
      </c>
      <c r="H66" s="54" t="str">
        <v>บาท</v>
      </c>
      <c r="I66" s="11" t="s">
        <v>21</v>
      </c>
      <c r="J66" s="13">
        <f>+D65</f>
        <v>2250</v>
      </c>
      <c r="K66" s="12" t="s">
        <v>17</v>
      </c>
      <c r="L66" s="167"/>
      <c r="M66" s="168"/>
      <c r="N66" s="15" t="s">
        <v>798</v>
      </c>
    </row>
    <row r="67" spans="1:14" ht="15.75">
      <c r="A67" s="70"/>
      <c r="B67" s="74"/>
      <c r="C67" s="113"/>
      <c r="D67" s="72"/>
      <c r="E67" s="73"/>
      <c r="F67" s="91"/>
      <c r="G67" s="71"/>
      <c r="H67" s="76"/>
      <c r="I67" s="75"/>
      <c r="J67" s="76"/>
      <c r="K67" s="77"/>
      <c r="L67" s="75"/>
      <c r="M67" s="77"/>
      <c r="N67" s="112"/>
    </row>
    <row r="68" spans="1:14">
      <c r="N68" s="136"/>
    </row>
  </sheetData>
  <mergeCells count="75">
    <mergeCell ref="L53:M53"/>
    <mergeCell ref="L55:M55"/>
    <mergeCell ref="I7:K7"/>
    <mergeCell ref="L7:M7"/>
    <mergeCell ref="A1:N1"/>
    <mergeCell ref="A2:N2"/>
    <mergeCell ref="A3:N3"/>
    <mergeCell ref="I5:K5"/>
    <mergeCell ref="L5:M5"/>
    <mergeCell ref="I6:K6"/>
    <mergeCell ref="L6:M6"/>
    <mergeCell ref="L19:M19"/>
    <mergeCell ref="I21:K21"/>
    <mergeCell ref="L21:M21"/>
    <mergeCell ref="L23:M23"/>
    <mergeCell ref="I25:K25"/>
    <mergeCell ref="I9:K9"/>
    <mergeCell ref="L9:M9"/>
    <mergeCell ref="I13:K13"/>
    <mergeCell ref="L13:M13"/>
    <mergeCell ref="I15:K15"/>
    <mergeCell ref="L15:M15"/>
    <mergeCell ref="A4:N4"/>
    <mergeCell ref="F8:H8"/>
    <mergeCell ref="I8:K8"/>
    <mergeCell ref="L8:M8"/>
    <mergeCell ref="F6:H6"/>
    <mergeCell ref="F7:H7"/>
    <mergeCell ref="L11:M11"/>
    <mergeCell ref="L45:M45"/>
    <mergeCell ref="L47:M47"/>
    <mergeCell ref="L49:M49"/>
    <mergeCell ref="L51:M51"/>
    <mergeCell ref="L41:M41"/>
    <mergeCell ref="L43:M43"/>
    <mergeCell ref="L35:M35"/>
    <mergeCell ref="L25:M25"/>
    <mergeCell ref="L37:M37"/>
    <mergeCell ref="L39:M39"/>
    <mergeCell ref="L29:M29"/>
    <mergeCell ref="L31:M31"/>
    <mergeCell ref="L33:M33"/>
    <mergeCell ref="L27:M27"/>
    <mergeCell ref="L17:M17"/>
    <mergeCell ref="I51:K51"/>
    <mergeCell ref="I53:K53"/>
    <mergeCell ref="I55:K55"/>
    <mergeCell ref="I57:K57"/>
    <mergeCell ref="I59:K59"/>
    <mergeCell ref="I11:K11"/>
    <mergeCell ref="I23:K23"/>
    <mergeCell ref="I45:K45"/>
    <mergeCell ref="I47:K47"/>
    <mergeCell ref="I49:K49"/>
    <mergeCell ref="I41:K41"/>
    <mergeCell ref="I43:K43"/>
    <mergeCell ref="I35:K35"/>
    <mergeCell ref="I37:K37"/>
    <mergeCell ref="I39:K39"/>
    <mergeCell ref="I29:K29"/>
    <mergeCell ref="I31:K31"/>
    <mergeCell ref="I33:K33"/>
    <mergeCell ref="I27:K27"/>
    <mergeCell ref="I17:K17"/>
    <mergeCell ref="I19:K19"/>
    <mergeCell ref="I65:K65"/>
    <mergeCell ref="L64:M64"/>
    <mergeCell ref="L65:M65"/>
    <mergeCell ref="L66:M66"/>
    <mergeCell ref="L57:M57"/>
    <mergeCell ref="L59:M59"/>
    <mergeCell ref="L61:M61"/>
    <mergeCell ref="L63:M63"/>
    <mergeCell ref="I61:K61"/>
    <mergeCell ref="I63:K63"/>
  </mergeCells>
  <phoneticPr fontId="17" type="noConversion"/>
  <pageMargins left="0.70866141732283472" right="0.70866141732283472" top="0.74803149606299213" bottom="0.28999999999999998" header="0.31496062992125984" footer="0.31496062992125984"/>
  <pageSetup paperSize="9" scale="80"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EFA84-7AFA-46FA-9E26-DBBFF08744A9}">
  <dimension ref="A1:N63"/>
  <sheetViews>
    <sheetView zoomScaleNormal="100" zoomScaleSheetLayoutView="100" workbookViewId="0">
      <selection activeCell="E9" sqref="E9"/>
    </sheetView>
  </sheetViews>
  <sheetFormatPr defaultRowHeight="18.75"/>
  <cols>
    <col min="1" max="1" width="5.125" style="57" customWidth="1"/>
    <col min="2" max="2" width="36.25" customWidth="1"/>
    <col min="3" max="3" width="12.625" customWidth="1"/>
    <col min="4" max="4" width="11.375" customWidth="1"/>
    <col min="5" max="5" width="8.25" customWidth="1"/>
    <col min="6" max="6" width="7.25" customWidth="1"/>
    <col min="7" max="7" width="8.875" customWidth="1"/>
    <col min="8" max="8" width="8.25" customWidth="1"/>
    <col min="9" max="9" width="5" customWidth="1"/>
    <col min="10" max="10" width="11.375" customWidth="1"/>
    <col min="11" max="11" width="7.875" customWidth="1"/>
    <col min="13" max="13" width="5.5" customWidth="1"/>
    <col min="14" max="14" width="17.75" customWidth="1"/>
  </cols>
  <sheetData>
    <row r="1" spans="1:14">
      <c r="A1" s="169" t="s">
        <v>109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 t="s">
        <v>110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1:14">
      <c r="A4" s="171">
        <v>1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>
      <c r="A5" s="58"/>
      <c r="B5" s="2"/>
      <c r="C5" s="1"/>
      <c r="D5" s="1"/>
      <c r="E5" s="1"/>
      <c r="F5" s="2"/>
      <c r="G5" s="63"/>
      <c r="H5" s="6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44" t="s">
        <v>412</v>
      </c>
      <c r="C9" s="37">
        <v>3151000</v>
      </c>
      <c r="D9" s="7">
        <v>3186473.84</v>
      </c>
      <c r="E9" s="9" t="s">
        <v>74</v>
      </c>
      <c r="F9" s="6" t="s">
        <v>194</v>
      </c>
      <c r="G9" s="145"/>
      <c r="H9" s="104"/>
      <c r="I9" s="164" t="str">
        <f>+F9</f>
        <v>ห้างหุ้นส่วนจำกัด เจริญสวัสดิ์ศรีมหาโพธิ์</v>
      </c>
      <c r="J9" s="165"/>
      <c r="K9" s="166"/>
      <c r="L9" s="167" t="s">
        <v>189</v>
      </c>
      <c r="M9" s="168"/>
      <c r="N9" s="6" t="s">
        <v>413</v>
      </c>
    </row>
    <row r="10" spans="1:14" ht="15.75">
      <c r="A10" s="65"/>
      <c r="B10" s="20" t="s">
        <v>141</v>
      </c>
      <c r="C10" s="37"/>
      <c r="D10" s="7"/>
      <c r="E10" s="9"/>
      <c r="F10" s="6" t="s">
        <v>414</v>
      </c>
      <c r="G10" s="11"/>
      <c r="H10" s="13"/>
      <c r="I10" s="11" t="s">
        <v>21</v>
      </c>
      <c r="J10" s="13">
        <v>3148000</v>
      </c>
      <c r="K10" s="12" t="s">
        <v>17</v>
      </c>
      <c r="L10" s="11" t="s">
        <v>192</v>
      </c>
      <c r="M10" s="14"/>
      <c r="N10" s="10" t="s">
        <v>810</v>
      </c>
    </row>
    <row r="11" spans="1:14" ht="15.75">
      <c r="A11" s="65"/>
      <c r="B11" s="104"/>
      <c r="C11" s="37"/>
      <c r="D11" s="17"/>
      <c r="E11" s="9"/>
      <c r="F11" s="6" t="s">
        <v>415</v>
      </c>
      <c r="G11" s="11"/>
      <c r="H11" s="13"/>
      <c r="I11" s="11"/>
      <c r="J11" s="13"/>
      <c r="K11" s="12"/>
      <c r="L11" s="11"/>
      <c r="M11" s="14"/>
      <c r="N11" s="10"/>
    </row>
    <row r="12" spans="1:14" ht="15.75">
      <c r="A12" s="65"/>
      <c r="B12" s="104"/>
      <c r="C12" s="37"/>
      <c r="D12" s="17"/>
      <c r="E12" s="9"/>
      <c r="F12" s="26" t="s">
        <v>416</v>
      </c>
      <c r="G12" s="11"/>
      <c r="H12" s="13"/>
      <c r="I12" s="11"/>
      <c r="J12" s="13"/>
      <c r="K12" s="12"/>
      <c r="L12" s="11"/>
      <c r="M12" s="14"/>
      <c r="N12" s="10"/>
    </row>
    <row r="13" spans="1:14" ht="15.75">
      <c r="A13" s="65"/>
      <c r="B13" s="104"/>
      <c r="C13" s="37"/>
      <c r="D13" s="17"/>
      <c r="E13" s="9"/>
      <c r="F13" s="6" t="s">
        <v>417</v>
      </c>
      <c r="G13" s="11"/>
      <c r="H13" s="13"/>
      <c r="I13" s="11"/>
      <c r="J13" s="13"/>
      <c r="K13" s="12"/>
      <c r="L13" s="11"/>
      <c r="M13" s="14"/>
      <c r="N13" s="10"/>
    </row>
    <row r="14" spans="1:14" ht="15.75">
      <c r="A14" s="65"/>
      <c r="B14" s="104"/>
      <c r="C14" s="37"/>
      <c r="D14" s="17"/>
      <c r="E14" s="9"/>
      <c r="F14" s="6" t="s">
        <v>418</v>
      </c>
      <c r="G14" s="11"/>
      <c r="H14" s="13"/>
      <c r="I14" s="11"/>
      <c r="J14" s="13"/>
      <c r="K14" s="12"/>
      <c r="L14" s="11"/>
      <c r="M14" s="14"/>
      <c r="N14" s="10"/>
    </row>
    <row r="15" spans="1:14" ht="15.75">
      <c r="A15" s="65"/>
      <c r="B15" s="104"/>
      <c r="C15" s="37"/>
      <c r="D15" s="17"/>
      <c r="E15" s="9"/>
      <c r="F15" s="6" t="s">
        <v>419</v>
      </c>
      <c r="G15" s="11"/>
      <c r="H15" s="13"/>
      <c r="I15" s="11"/>
      <c r="J15" s="13"/>
      <c r="K15" s="12"/>
      <c r="L15" s="11"/>
      <c r="M15" s="14"/>
      <c r="N15" s="10"/>
    </row>
    <row r="16" spans="1:14" ht="15.75">
      <c r="A16" s="65"/>
      <c r="B16" s="104"/>
      <c r="C16" s="37"/>
      <c r="D16" s="17"/>
      <c r="E16" s="9"/>
      <c r="F16" s="6" t="s">
        <v>191</v>
      </c>
      <c r="G16" s="11"/>
      <c r="H16" s="13"/>
      <c r="I16" s="11"/>
      <c r="J16" s="13"/>
      <c r="K16" s="12"/>
      <c r="L16" s="11"/>
      <c r="M16" s="14"/>
      <c r="N16" s="10"/>
    </row>
    <row r="17" spans="1:14" ht="15.75">
      <c r="A17" s="65"/>
      <c r="B17" s="104"/>
      <c r="C17" s="37"/>
      <c r="D17" s="17"/>
      <c r="E17" s="9"/>
      <c r="F17" s="6" t="s">
        <v>420</v>
      </c>
      <c r="G17" s="11"/>
      <c r="H17" s="13"/>
      <c r="I17" s="11"/>
      <c r="J17" s="13"/>
      <c r="K17" s="12"/>
      <c r="L17" s="11"/>
      <c r="M17" s="12"/>
      <c r="N17" s="10"/>
    </row>
    <row r="18" spans="1:14" ht="15.75">
      <c r="A18" s="65">
        <v>2</v>
      </c>
      <c r="B18" s="6" t="s">
        <v>59</v>
      </c>
      <c r="C18" s="7">
        <v>9390</v>
      </c>
      <c r="D18" s="8">
        <f>+C18</f>
        <v>9390</v>
      </c>
      <c r="E18" s="9" t="s">
        <v>13</v>
      </c>
      <c r="F18" s="10" t="s">
        <v>56</v>
      </c>
      <c r="G18" s="18"/>
      <c r="H18" s="24"/>
      <c r="I18" s="164" t="str">
        <f>+F18</f>
        <v>นายทวีศักดิ์ สมัยกุล</v>
      </c>
      <c r="J18" s="165"/>
      <c r="K18" s="166"/>
      <c r="L18" s="167" t="s">
        <v>15</v>
      </c>
      <c r="M18" s="168"/>
      <c r="N18" s="6" t="s">
        <v>421</v>
      </c>
    </row>
    <row r="19" spans="1:14" ht="15.75">
      <c r="A19" s="65"/>
      <c r="B19" s="6"/>
      <c r="C19" s="9"/>
      <c r="D19" s="9"/>
      <c r="E19" s="9"/>
      <c r="F19" s="52" t="s">
        <v>99</v>
      </c>
      <c r="G19" s="93" cm="1">
        <f t="array" ref="G19:H19">+J19:K19</f>
        <v>9390</v>
      </c>
      <c r="H19" s="54" t="str">
        <v>บาท</v>
      </c>
      <c r="I19" s="11" t="s">
        <v>16</v>
      </c>
      <c r="J19" s="13">
        <f>+D18</f>
        <v>9390</v>
      </c>
      <c r="K19" s="12" t="s">
        <v>17</v>
      </c>
      <c r="L19" s="11"/>
      <c r="M19" s="14"/>
      <c r="N19" s="15" t="s">
        <v>800</v>
      </c>
    </row>
    <row r="20" spans="1:14" ht="15.75">
      <c r="A20" s="65">
        <v>3</v>
      </c>
      <c r="B20" s="16" t="s">
        <v>59</v>
      </c>
      <c r="C20" s="7">
        <v>6150</v>
      </c>
      <c r="D20" s="17">
        <f>+C20</f>
        <v>6150</v>
      </c>
      <c r="E20" s="9" t="s">
        <v>13</v>
      </c>
      <c r="F20" s="18" t="s">
        <v>47</v>
      </c>
      <c r="G20" s="18"/>
      <c r="H20" s="19"/>
      <c r="I20" s="164" t="str">
        <f>+F20</f>
        <v>นายไพรัตน์  อำภาภิรมย์</v>
      </c>
      <c r="J20" s="165"/>
      <c r="K20" s="166"/>
      <c r="L20" s="167" t="s">
        <v>15</v>
      </c>
      <c r="M20" s="168"/>
      <c r="N20" s="6" t="s">
        <v>422</v>
      </c>
    </row>
    <row r="21" spans="1:14" ht="15.75">
      <c r="A21" s="65"/>
      <c r="B21" s="20"/>
      <c r="C21" s="9"/>
      <c r="D21" s="21"/>
      <c r="E21" s="9"/>
      <c r="F21" s="52" t="s">
        <v>99</v>
      </c>
      <c r="G21" s="93" cm="1">
        <f t="array" ref="G21:H21">+J21:K21</f>
        <v>6150</v>
      </c>
      <c r="H21" s="54" t="str">
        <v>บาท</v>
      </c>
      <c r="I21" s="11" t="s">
        <v>16</v>
      </c>
      <c r="J21" s="13">
        <f>+D20</f>
        <v>6150</v>
      </c>
      <c r="K21" s="12" t="s">
        <v>17</v>
      </c>
      <c r="L21" s="11"/>
      <c r="M21" s="14"/>
      <c r="N21" s="15" t="s">
        <v>801</v>
      </c>
    </row>
    <row r="22" spans="1:14" ht="15.75">
      <c r="A22" s="65">
        <v>4</v>
      </c>
      <c r="B22" s="44" t="s">
        <v>423</v>
      </c>
      <c r="C22" s="37">
        <v>500</v>
      </c>
      <c r="D22" s="7">
        <f>+C22</f>
        <v>500</v>
      </c>
      <c r="E22" s="9" t="s">
        <v>13</v>
      </c>
      <c r="F22" s="6" t="s">
        <v>277</v>
      </c>
      <c r="G22" s="145"/>
      <c r="H22" s="104"/>
      <c r="I22" s="164" t="str">
        <f>+F22</f>
        <v>นางสาวอมรรัตน์  บุญอุไร</v>
      </c>
      <c r="J22" s="165"/>
      <c r="K22" s="166"/>
      <c r="L22" s="167" t="s">
        <v>15</v>
      </c>
      <c r="M22" s="168"/>
      <c r="N22" s="6" t="s">
        <v>424</v>
      </c>
    </row>
    <row r="23" spans="1:14" ht="15.75">
      <c r="A23" s="65"/>
      <c r="B23" s="20"/>
      <c r="C23" s="37"/>
      <c r="D23" s="7"/>
      <c r="E23" s="9"/>
      <c r="F23" s="52" t="s">
        <v>99</v>
      </c>
      <c r="G23" s="93" cm="1">
        <f t="array" ref="G23:H23">+J23:K23</f>
        <v>500</v>
      </c>
      <c r="H23" s="54" t="str">
        <v>บาท</v>
      </c>
      <c r="I23" s="11" t="s">
        <v>21</v>
      </c>
      <c r="J23" s="13">
        <f>+D22</f>
        <v>500</v>
      </c>
      <c r="K23" s="12" t="s">
        <v>17</v>
      </c>
      <c r="L23" s="11"/>
      <c r="M23" s="14"/>
      <c r="N23" s="15" t="s">
        <v>802</v>
      </c>
    </row>
    <row r="24" spans="1:14" ht="15.75">
      <c r="A24" s="65">
        <v>5</v>
      </c>
      <c r="B24" s="44" t="s">
        <v>423</v>
      </c>
      <c r="C24" s="7">
        <v>13500</v>
      </c>
      <c r="D24" s="23">
        <f>+C24</f>
        <v>13500</v>
      </c>
      <c r="E24" s="9" t="s">
        <v>13</v>
      </c>
      <c r="F24" s="10" t="s">
        <v>277</v>
      </c>
      <c r="G24" s="143"/>
      <c r="H24" s="144"/>
      <c r="I24" s="164" t="str">
        <f>+F24</f>
        <v>นางสาวอมรรัตน์  บุญอุไร</v>
      </c>
      <c r="J24" s="165"/>
      <c r="K24" s="166"/>
      <c r="L24" s="167" t="s">
        <v>15</v>
      </c>
      <c r="M24" s="168"/>
      <c r="N24" s="10" t="s">
        <v>425</v>
      </c>
    </row>
    <row r="25" spans="1:14" ht="15.75">
      <c r="A25" s="68"/>
      <c r="B25" s="38"/>
      <c r="C25" s="39"/>
      <c r="D25" s="40"/>
      <c r="E25" s="40"/>
      <c r="F25" s="52" t="s">
        <v>99</v>
      </c>
      <c r="G25" s="93" cm="1">
        <f t="array" ref="G25:H25">+J25:K25</f>
        <v>13500</v>
      </c>
      <c r="H25" s="54" t="str">
        <v>บาท</v>
      </c>
      <c r="I25" s="41" t="s">
        <v>21</v>
      </c>
      <c r="J25" s="13">
        <f>+D24</f>
        <v>13500</v>
      </c>
      <c r="K25" s="43" t="s">
        <v>17</v>
      </c>
      <c r="L25" s="41"/>
      <c r="M25" s="43"/>
      <c r="N25" s="15" t="s">
        <v>802</v>
      </c>
    </row>
    <row r="26" spans="1:14" ht="15.75">
      <c r="A26" s="65">
        <v>6</v>
      </c>
      <c r="B26" s="44" t="s">
        <v>426</v>
      </c>
      <c r="C26" s="7">
        <v>80700</v>
      </c>
      <c r="D26" s="23">
        <f>+C26</f>
        <v>80700</v>
      </c>
      <c r="E26" s="9" t="s">
        <v>13</v>
      </c>
      <c r="F26" s="10" t="s">
        <v>60</v>
      </c>
      <c r="G26" s="143"/>
      <c r="H26" s="144"/>
      <c r="I26" s="164" t="str">
        <f>+F26</f>
        <v>หจก.กบินทร์บุรีศูนย์ล้อ</v>
      </c>
      <c r="J26" s="165"/>
      <c r="K26" s="166"/>
      <c r="L26" s="167" t="s">
        <v>15</v>
      </c>
      <c r="M26" s="168"/>
      <c r="N26" s="10" t="s">
        <v>427</v>
      </c>
    </row>
    <row r="27" spans="1:14" ht="15.75">
      <c r="A27" s="68"/>
      <c r="B27" s="38"/>
      <c r="C27" s="39"/>
      <c r="D27" s="40"/>
      <c r="E27" s="40"/>
      <c r="F27" s="52" t="s">
        <v>99</v>
      </c>
      <c r="G27" s="93" cm="1">
        <f t="array" ref="G27:H27">+J27:K27</f>
        <v>80700</v>
      </c>
      <c r="H27" s="54" t="str">
        <v>บาท</v>
      </c>
      <c r="I27" s="41" t="s">
        <v>21</v>
      </c>
      <c r="J27" s="13">
        <f>+D26</f>
        <v>80700</v>
      </c>
      <c r="K27" s="43" t="s">
        <v>17</v>
      </c>
      <c r="L27" s="41"/>
      <c r="M27" s="43"/>
      <c r="N27" s="15" t="s">
        <v>803</v>
      </c>
    </row>
    <row r="28" spans="1:14" ht="15.75">
      <c r="A28" s="65">
        <v>7</v>
      </c>
      <c r="B28" s="44" t="s">
        <v>51</v>
      </c>
      <c r="C28" s="37">
        <v>850</v>
      </c>
      <c r="D28" s="7">
        <f>+C28</f>
        <v>850</v>
      </c>
      <c r="E28" s="9" t="s">
        <v>13</v>
      </c>
      <c r="F28" s="10" t="s">
        <v>31</v>
      </c>
      <c r="G28" s="145"/>
      <c r="H28" s="104"/>
      <c r="I28" s="164" t="str">
        <f>+F28</f>
        <v>นายสมนึก  จันทธัมโม</v>
      </c>
      <c r="J28" s="165"/>
      <c r="K28" s="166"/>
      <c r="L28" s="167" t="s">
        <v>15</v>
      </c>
      <c r="M28" s="168"/>
      <c r="N28" s="10" t="s">
        <v>428</v>
      </c>
    </row>
    <row r="29" spans="1:14" ht="15.75">
      <c r="A29" s="65"/>
      <c r="B29" s="10"/>
      <c r="C29" s="9"/>
      <c r="D29" s="45"/>
      <c r="E29" s="9"/>
      <c r="F29" s="52" t="s">
        <v>99</v>
      </c>
      <c r="G29" s="93" cm="1">
        <f t="array" ref="G29:H29">+J29:K29</f>
        <v>850</v>
      </c>
      <c r="H29" s="54" t="str">
        <v>บาท</v>
      </c>
      <c r="I29" s="11" t="s">
        <v>21</v>
      </c>
      <c r="J29" s="13">
        <f>+D28</f>
        <v>850</v>
      </c>
      <c r="K29" s="12" t="s">
        <v>17</v>
      </c>
      <c r="L29" s="46"/>
      <c r="M29" s="47"/>
      <c r="N29" s="15" t="s">
        <v>803</v>
      </c>
    </row>
    <row r="30" spans="1:14" ht="15.75">
      <c r="A30" s="65">
        <v>8</v>
      </c>
      <c r="B30" s="16" t="s">
        <v>135</v>
      </c>
      <c r="C30" s="32">
        <v>67900</v>
      </c>
      <c r="D30" s="32">
        <f>+C30</f>
        <v>67900</v>
      </c>
      <c r="E30" s="33" t="s">
        <v>13</v>
      </c>
      <c r="F30" s="15" t="s">
        <v>429</v>
      </c>
      <c r="G30" s="145"/>
      <c r="H30" s="104"/>
      <c r="I30" s="164" t="str">
        <f>+F30</f>
        <v>นายสมคักดิ์ แพนลา</v>
      </c>
      <c r="J30" s="165"/>
      <c r="K30" s="166"/>
      <c r="L30" s="167" t="s">
        <v>15</v>
      </c>
      <c r="M30" s="168"/>
      <c r="N30" s="15" t="s">
        <v>430</v>
      </c>
    </row>
    <row r="31" spans="1:14" ht="15.75">
      <c r="A31" s="65"/>
      <c r="B31" s="10" t="s">
        <v>23</v>
      </c>
      <c r="C31" s="7"/>
      <c r="D31" s="7"/>
      <c r="E31" s="9"/>
      <c r="F31" s="52" t="s">
        <v>99</v>
      </c>
      <c r="G31" s="93" cm="1">
        <f t="array" ref="G31:H31">+J31:K31</f>
        <v>67900</v>
      </c>
      <c r="H31" s="54" t="str">
        <v>บาท</v>
      </c>
      <c r="I31" s="11" t="s">
        <v>21</v>
      </c>
      <c r="J31" s="13">
        <f>+D30</f>
        <v>67900</v>
      </c>
      <c r="K31" s="12" t="s">
        <v>17</v>
      </c>
      <c r="L31" s="11"/>
      <c r="M31" s="12"/>
      <c r="N31" s="15" t="s">
        <v>804</v>
      </c>
    </row>
    <row r="32" spans="1:14" ht="15.75">
      <c r="A32" s="65">
        <v>9</v>
      </c>
      <c r="B32" s="44" t="s">
        <v>431</v>
      </c>
      <c r="C32" s="7">
        <v>46000</v>
      </c>
      <c r="D32" s="8">
        <f>+C32</f>
        <v>46000</v>
      </c>
      <c r="E32" s="9" t="s">
        <v>13</v>
      </c>
      <c r="F32" s="10" t="s">
        <v>432</v>
      </c>
      <c r="G32" s="18"/>
      <c r="H32" s="24"/>
      <c r="I32" s="164" t="str">
        <f>+F32</f>
        <v>นางสาวจิรนันท์ นามเสา</v>
      </c>
      <c r="J32" s="165"/>
      <c r="K32" s="166"/>
      <c r="L32" s="167" t="s">
        <v>15</v>
      </c>
      <c r="M32" s="168"/>
      <c r="N32" s="6" t="s">
        <v>433</v>
      </c>
    </row>
    <row r="33" spans="1:14" ht="15.75">
      <c r="A33" s="66"/>
      <c r="B33" s="38"/>
      <c r="C33" s="9"/>
      <c r="D33" s="9"/>
      <c r="E33" s="9"/>
      <c r="F33" s="52" t="s">
        <v>99</v>
      </c>
      <c r="G33" s="93" cm="1">
        <f t="array" ref="G33:H33">+J33:K33</f>
        <v>46000</v>
      </c>
      <c r="H33" s="54" t="str">
        <v>บาท</v>
      </c>
      <c r="I33" s="11" t="s">
        <v>16</v>
      </c>
      <c r="J33" s="13">
        <f>+D32</f>
        <v>46000</v>
      </c>
      <c r="K33" s="12" t="s">
        <v>17</v>
      </c>
      <c r="L33" s="11"/>
      <c r="M33" s="14"/>
      <c r="N33" s="15" t="s">
        <v>804</v>
      </c>
    </row>
    <row r="34" spans="1:14" ht="15.75">
      <c r="A34" s="65">
        <v>10</v>
      </c>
      <c r="B34" s="44" t="s">
        <v>434</v>
      </c>
      <c r="C34" s="7">
        <v>5900</v>
      </c>
      <c r="D34" s="23">
        <f>+C34</f>
        <v>5900</v>
      </c>
      <c r="E34" s="9" t="s">
        <v>13</v>
      </c>
      <c r="F34" s="10" t="s">
        <v>55</v>
      </c>
      <c r="G34" s="145"/>
      <c r="H34" s="104"/>
      <c r="I34" s="164" t="str">
        <f>+F34</f>
        <v>นายสมนึก จันทธัมโม</v>
      </c>
      <c r="J34" s="165"/>
      <c r="K34" s="166"/>
      <c r="L34" s="167" t="s">
        <v>15</v>
      </c>
      <c r="M34" s="168"/>
      <c r="N34" s="15" t="s">
        <v>435</v>
      </c>
    </row>
    <row r="35" spans="1:14" ht="15.75">
      <c r="A35" s="65"/>
      <c r="B35" s="38"/>
      <c r="C35" s="9"/>
      <c r="D35" s="9"/>
      <c r="E35" s="9"/>
      <c r="F35" s="52" t="s">
        <v>99</v>
      </c>
      <c r="G35" s="93" cm="1">
        <f t="array" ref="G35:H35">+J35:K35</f>
        <v>5900</v>
      </c>
      <c r="H35" s="54" t="str">
        <v>บาท</v>
      </c>
      <c r="I35" s="11" t="s">
        <v>16</v>
      </c>
      <c r="J35" s="13">
        <f>+D34</f>
        <v>5900</v>
      </c>
      <c r="K35" s="12" t="s">
        <v>17</v>
      </c>
      <c r="L35" s="11"/>
      <c r="M35" s="12"/>
      <c r="N35" s="15" t="s">
        <v>805</v>
      </c>
    </row>
    <row r="36" spans="1:14" ht="15.75">
      <c r="A36" s="65">
        <v>11</v>
      </c>
      <c r="B36" s="26" t="s">
        <v>436</v>
      </c>
      <c r="C36" s="7">
        <v>1600</v>
      </c>
      <c r="D36" s="8">
        <f>+C36</f>
        <v>1600</v>
      </c>
      <c r="E36" s="9" t="s">
        <v>13</v>
      </c>
      <c r="F36" s="10" t="s">
        <v>277</v>
      </c>
      <c r="G36" s="18"/>
      <c r="H36" s="24"/>
      <c r="I36" s="164" t="str">
        <f>+F36</f>
        <v>นางสาวอมรรัตน์  บุญอุไร</v>
      </c>
      <c r="J36" s="165"/>
      <c r="K36" s="166"/>
      <c r="L36" s="167" t="s">
        <v>15</v>
      </c>
      <c r="M36" s="168"/>
      <c r="N36" s="6" t="s">
        <v>437</v>
      </c>
    </row>
    <row r="37" spans="1:14" ht="15.75">
      <c r="A37" s="65"/>
      <c r="B37" s="10"/>
      <c r="C37" s="9"/>
      <c r="D37" s="9"/>
      <c r="E37" s="9"/>
      <c r="F37" s="52" t="s">
        <v>99</v>
      </c>
      <c r="G37" s="93" cm="1">
        <f t="array" ref="G37:H37">+J37:K37</f>
        <v>1600</v>
      </c>
      <c r="H37" s="54" t="str">
        <v>บาท</v>
      </c>
      <c r="I37" s="11" t="s">
        <v>16</v>
      </c>
      <c r="J37" s="13">
        <f>+D36</f>
        <v>1600</v>
      </c>
      <c r="K37" s="12" t="s">
        <v>17</v>
      </c>
      <c r="L37" s="11"/>
      <c r="M37" s="14"/>
      <c r="N37" s="15" t="s">
        <v>805</v>
      </c>
    </row>
    <row r="38" spans="1:14" ht="15.75">
      <c r="A38" s="67">
        <v>12</v>
      </c>
      <c r="B38" s="26" t="s">
        <v>51</v>
      </c>
      <c r="C38" s="32">
        <v>21625</v>
      </c>
      <c r="D38" s="32">
        <f>+C38</f>
        <v>21625</v>
      </c>
      <c r="E38" s="33" t="s">
        <v>13</v>
      </c>
      <c r="F38" s="15" t="s">
        <v>31</v>
      </c>
      <c r="G38" s="34"/>
      <c r="H38" s="35"/>
      <c r="I38" s="164" t="str">
        <f>+F38</f>
        <v>นายสมนึก  จันทธัมโม</v>
      </c>
      <c r="J38" s="165"/>
      <c r="K38" s="166"/>
      <c r="L38" s="187" t="s">
        <v>15</v>
      </c>
      <c r="M38" s="188"/>
      <c r="N38" s="15" t="s">
        <v>438</v>
      </c>
    </row>
    <row r="39" spans="1:14" ht="15.75">
      <c r="A39" s="66"/>
      <c r="B39" s="20"/>
      <c r="C39" s="7"/>
      <c r="D39" s="9"/>
      <c r="E39" s="9"/>
      <c r="F39" s="52" t="s">
        <v>99</v>
      </c>
      <c r="G39" s="93" cm="1">
        <f t="array" ref="G39:H39">+J39:K39</f>
        <v>21625</v>
      </c>
      <c r="H39" s="54" t="str">
        <v>บาท</v>
      </c>
      <c r="I39" s="11" t="s">
        <v>21</v>
      </c>
      <c r="J39" s="13">
        <f>+D38</f>
        <v>21625</v>
      </c>
      <c r="K39" s="12" t="s">
        <v>17</v>
      </c>
      <c r="L39" s="11"/>
      <c r="M39" s="12"/>
      <c r="N39" s="15" t="s">
        <v>805</v>
      </c>
    </row>
    <row r="40" spans="1:14" ht="15.75">
      <c r="A40" s="65">
        <v>13</v>
      </c>
      <c r="B40" s="16" t="s">
        <v>39</v>
      </c>
      <c r="C40" s="27">
        <v>35760</v>
      </c>
      <c r="D40" s="28">
        <f>+C40</f>
        <v>35760</v>
      </c>
      <c r="E40" s="29" t="s">
        <v>13</v>
      </c>
      <c r="F40" s="112" t="s">
        <v>439</v>
      </c>
      <c r="G40" s="34"/>
      <c r="H40" s="35"/>
      <c r="I40" s="164" t="str">
        <f>+F40</f>
        <v>หจก..อาร์แอนด์พีคอมพ์ซิสเต็ม</v>
      </c>
      <c r="J40" s="165"/>
      <c r="K40" s="166"/>
      <c r="L40" s="167" t="s">
        <v>15</v>
      </c>
      <c r="M40" s="168"/>
      <c r="N40" s="15" t="s">
        <v>440</v>
      </c>
    </row>
    <row r="41" spans="1:14" ht="15.75">
      <c r="A41" s="65"/>
      <c r="B41" s="11"/>
      <c r="C41" s="9"/>
      <c r="D41" s="9"/>
      <c r="E41" s="9"/>
      <c r="F41" s="52" t="s">
        <v>99</v>
      </c>
      <c r="G41" s="93" cm="1">
        <f t="array" ref="G41:H41">+J41:K41</f>
        <v>35760</v>
      </c>
      <c r="H41" s="54" t="str">
        <v>บาท</v>
      </c>
      <c r="I41" s="11" t="s">
        <v>16</v>
      </c>
      <c r="J41" s="13">
        <f>+D40</f>
        <v>35760</v>
      </c>
      <c r="K41" s="12" t="s">
        <v>17</v>
      </c>
      <c r="L41" s="30"/>
      <c r="M41" s="31"/>
      <c r="N41" s="15" t="s">
        <v>805</v>
      </c>
    </row>
    <row r="42" spans="1:14" ht="15.75">
      <c r="A42" s="65">
        <v>14</v>
      </c>
      <c r="B42" s="16" t="s">
        <v>441</v>
      </c>
      <c r="C42" s="7">
        <v>24000</v>
      </c>
      <c r="D42" s="23">
        <f>+C42</f>
        <v>24000</v>
      </c>
      <c r="E42" s="9" t="s">
        <v>13</v>
      </c>
      <c r="F42" s="10" t="s">
        <v>442</v>
      </c>
      <c r="G42" s="18"/>
      <c r="H42" s="24"/>
      <c r="I42" s="164" t="str">
        <f>+F42</f>
        <v>บริษัท ออเดอร์ 66 จำกัด</v>
      </c>
      <c r="J42" s="165"/>
      <c r="K42" s="166"/>
      <c r="L42" s="167" t="s">
        <v>15</v>
      </c>
      <c r="M42" s="168"/>
      <c r="N42" s="15" t="s">
        <v>443</v>
      </c>
    </row>
    <row r="43" spans="1:14" ht="15.75">
      <c r="A43" s="65"/>
      <c r="B43" s="11" t="s">
        <v>61</v>
      </c>
      <c r="C43" s="7"/>
      <c r="D43" s="9"/>
      <c r="E43" s="9"/>
      <c r="F43" s="52" t="s">
        <v>99</v>
      </c>
      <c r="G43" s="93" cm="1">
        <f t="array" ref="G43:H43">+J43:K43</f>
        <v>24000</v>
      </c>
      <c r="H43" s="54" t="str">
        <v>บาท</v>
      </c>
      <c r="I43" s="11" t="s">
        <v>16</v>
      </c>
      <c r="J43" s="13">
        <f>+D42</f>
        <v>24000</v>
      </c>
      <c r="K43" s="12" t="s">
        <v>17</v>
      </c>
      <c r="L43" s="11"/>
      <c r="M43" s="12"/>
      <c r="N43" s="15" t="s">
        <v>806</v>
      </c>
    </row>
    <row r="44" spans="1:14" ht="15.75">
      <c r="A44" s="65">
        <v>15</v>
      </c>
      <c r="B44" s="16" t="s">
        <v>29</v>
      </c>
      <c r="C44" s="7">
        <v>19200</v>
      </c>
      <c r="D44" s="7">
        <f>+C44</f>
        <v>19200</v>
      </c>
      <c r="E44" s="9" t="s">
        <v>13</v>
      </c>
      <c r="F44" s="10" t="s">
        <v>31</v>
      </c>
      <c r="G44" s="18"/>
      <c r="H44" s="24"/>
      <c r="I44" s="164" t="str">
        <f>+F44</f>
        <v>นายสมนึก  จันทธัมโม</v>
      </c>
      <c r="J44" s="165"/>
      <c r="K44" s="166"/>
      <c r="L44" s="167" t="s">
        <v>15</v>
      </c>
      <c r="M44" s="168"/>
      <c r="N44" s="10" t="s">
        <v>444</v>
      </c>
    </row>
    <row r="45" spans="1:14" ht="15.75">
      <c r="A45" s="70"/>
      <c r="B45" s="75"/>
      <c r="C45" s="72"/>
      <c r="D45" s="72"/>
      <c r="E45" s="73"/>
      <c r="F45" s="52" t="s">
        <v>99</v>
      </c>
      <c r="G45" s="93" cm="1">
        <f t="array" ref="G45:H45">+J45:K45</f>
        <v>19200</v>
      </c>
      <c r="H45" s="54" t="str">
        <v>บาท</v>
      </c>
      <c r="I45" s="75" t="s">
        <v>21</v>
      </c>
      <c r="J45" s="13">
        <f>+D44</f>
        <v>19200</v>
      </c>
      <c r="K45" s="77" t="s">
        <v>17</v>
      </c>
      <c r="L45" s="75"/>
      <c r="M45" s="77"/>
      <c r="N45" s="15" t="s">
        <v>807</v>
      </c>
    </row>
    <row r="46" spans="1:14" ht="15.75">
      <c r="A46" s="78">
        <v>16</v>
      </c>
      <c r="B46" s="122" t="s">
        <v>445</v>
      </c>
      <c r="C46" s="114">
        <v>1728</v>
      </c>
      <c r="D46" s="114">
        <f>+C46</f>
        <v>1728</v>
      </c>
      <c r="E46" s="115" t="s">
        <v>13</v>
      </c>
      <c r="F46" s="116" t="s">
        <v>227</v>
      </c>
      <c r="G46" s="105"/>
      <c r="H46" s="106"/>
      <c r="I46" s="164" t="str">
        <f>+F46</f>
        <v>นายกันตวัฒน์  บุญบวก</v>
      </c>
      <c r="J46" s="165"/>
      <c r="K46" s="166"/>
      <c r="L46" s="202" t="s">
        <v>15</v>
      </c>
      <c r="M46" s="203"/>
      <c r="N46" s="116" t="s">
        <v>446</v>
      </c>
    </row>
    <row r="47" spans="1:14" ht="15.75">
      <c r="A47" s="67"/>
      <c r="B47" s="11"/>
      <c r="C47" s="32"/>
      <c r="D47" s="32"/>
      <c r="E47" s="33"/>
      <c r="F47" s="52" t="s">
        <v>99</v>
      </c>
      <c r="G47" s="93" cm="1">
        <f t="array" ref="G47:H47">+J47:K47</f>
        <v>1728</v>
      </c>
      <c r="H47" s="54" t="str">
        <v>บาท</v>
      </c>
      <c r="I47" s="11" t="s">
        <v>21</v>
      </c>
      <c r="J47" s="13">
        <f>+D46</f>
        <v>1728</v>
      </c>
      <c r="K47" s="12" t="s">
        <v>17</v>
      </c>
      <c r="L47" s="30"/>
      <c r="M47" s="31"/>
      <c r="N47" s="15" t="s">
        <v>808</v>
      </c>
    </row>
    <row r="48" spans="1:14" ht="15.75">
      <c r="A48" s="67">
        <v>17</v>
      </c>
      <c r="B48" s="16" t="s">
        <v>447</v>
      </c>
      <c r="C48" s="37">
        <v>1920</v>
      </c>
      <c r="D48" s="7">
        <f>+C48</f>
        <v>1920</v>
      </c>
      <c r="E48" s="9" t="s">
        <v>13</v>
      </c>
      <c r="F48" s="10" t="s">
        <v>448</v>
      </c>
      <c r="G48" s="145"/>
      <c r="H48" s="104"/>
      <c r="I48" s="164" t="str">
        <f>+F48</f>
        <v>นายทัตเทพ  ศิลปกิจ</v>
      </c>
      <c r="J48" s="165"/>
      <c r="K48" s="166"/>
      <c r="L48" s="167" t="s">
        <v>15</v>
      </c>
      <c r="M48" s="168"/>
      <c r="N48" s="10" t="s">
        <v>449</v>
      </c>
    </row>
    <row r="49" spans="1:14" ht="15.75">
      <c r="A49" s="68"/>
      <c r="B49" s="69"/>
      <c r="C49" s="121"/>
      <c r="D49" s="39"/>
      <c r="E49" s="40"/>
      <c r="F49" s="52" t="s">
        <v>99</v>
      </c>
      <c r="G49" s="93" cm="1">
        <f t="array" ref="G49:H49">+J49:K49</f>
        <v>1920</v>
      </c>
      <c r="H49" s="54" t="str">
        <v>บาท</v>
      </c>
      <c r="I49" s="41" t="s">
        <v>21</v>
      </c>
      <c r="J49" s="13">
        <f>+D48</f>
        <v>1920</v>
      </c>
      <c r="K49" s="43" t="s">
        <v>17</v>
      </c>
      <c r="L49" s="41"/>
      <c r="M49" s="43"/>
      <c r="N49" s="15" t="s">
        <v>809</v>
      </c>
    </row>
    <row r="50" spans="1:14" ht="15.75">
      <c r="A50" s="65">
        <v>18</v>
      </c>
      <c r="B50" s="49" t="s">
        <v>450</v>
      </c>
      <c r="C50" s="7">
        <v>2400</v>
      </c>
      <c r="D50" s="7">
        <f>+C50</f>
        <v>2400</v>
      </c>
      <c r="E50" s="9" t="s">
        <v>13</v>
      </c>
      <c r="F50" s="10" t="s">
        <v>448</v>
      </c>
      <c r="G50" s="18"/>
      <c r="H50" s="111"/>
      <c r="I50" s="164" t="str">
        <f>+F50</f>
        <v>นายทัตเทพ  ศิลปกิจ</v>
      </c>
      <c r="J50" s="165"/>
      <c r="K50" s="166"/>
      <c r="L50" s="167" t="s">
        <v>15</v>
      </c>
      <c r="M50" s="168"/>
      <c r="N50" s="10" t="s">
        <v>451</v>
      </c>
    </row>
    <row r="51" spans="1:14" ht="15.75">
      <c r="A51" s="65"/>
      <c r="B51" s="10"/>
      <c r="C51" s="7"/>
      <c r="D51" s="7"/>
      <c r="E51" s="9"/>
      <c r="F51" s="52" t="s">
        <v>99</v>
      </c>
      <c r="G51" s="93" cm="1">
        <f t="array" ref="G51:H51">+J51:K51</f>
        <v>2400</v>
      </c>
      <c r="H51" s="54" t="str">
        <v>บาท</v>
      </c>
      <c r="I51" s="11" t="s">
        <v>21</v>
      </c>
      <c r="J51" s="13">
        <f>+D50</f>
        <v>2400</v>
      </c>
      <c r="K51" s="12" t="s">
        <v>17</v>
      </c>
      <c r="L51" s="11"/>
      <c r="M51" s="12"/>
      <c r="N51" s="15" t="s">
        <v>809</v>
      </c>
    </row>
    <row r="52" spans="1:14" ht="15.75">
      <c r="A52" s="67">
        <v>19</v>
      </c>
      <c r="B52" s="50" t="s">
        <v>62</v>
      </c>
      <c r="C52" s="32">
        <v>500</v>
      </c>
      <c r="D52" s="118">
        <f>+C52</f>
        <v>500</v>
      </c>
      <c r="E52" s="33" t="s">
        <v>13</v>
      </c>
      <c r="F52" s="15" t="s">
        <v>452</v>
      </c>
      <c r="G52" s="34"/>
      <c r="H52" s="35"/>
      <c r="I52" s="164" t="str">
        <f>+F52</f>
        <v>นายประยูร นานอก</v>
      </c>
      <c r="J52" s="165"/>
      <c r="K52" s="166"/>
      <c r="L52" s="187" t="s">
        <v>15</v>
      </c>
      <c r="M52" s="188"/>
      <c r="N52" s="15" t="s">
        <v>453</v>
      </c>
    </row>
    <row r="53" spans="1:14" ht="15.75">
      <c r="A53" s="67"/>
      <c r="B53" s="15"/>
      <c r="C53" s="33"/>
      <c r="D53" s="33"/>
      <c r="E53" s="33"/>
      <c r="F53" s="52" t="s">
        <v>99</v>
      </c>
      <c r="G53" s="93" cm="1">
        <f t="array" ref="G53:H53">+J53:K53</f>
        <v>500</v>
      </c>
      <c r="H53" s="54" t="str">
        <v>บาท</v>
      </c>
      <c r="I53" s="30" t="s">
        <v>16</v>
      </c>
      <c r="J53" s="13">
        <f>+D52</f>
        <v>500</v>
      </c>
      <c r="K53" s="31" t="s">
        <v>17</v>
      </c>
      <c r="L53" s="30"/>
      <c r="M53" s="31"/>
      <c r="N53" s="15" t="s">
        <v>809</v>
      </c>
    </row>
    <row r="54" spans="1:14" ht="15.75">
      <c r="A54" s="67">
        <v>20</v>
      </c>
      <c r="B54" s="26" t="s">
        <v>454</v>
      </c>
      <c r="C54" s="32">
        <v>12910</v>
      </c>
      <c r="D54" s="32">
        <f>+C54</f>
        <v>12910</v>
      </c>
      <c r="E54" s="33" t="s">
        <v>13</v>
      </c>
      <c r="F54" s="15" t="s">
        <v>455</v>
      </c>
      <c r="G54" s="34"/>
      <c r="H54" s="120"/>
      <c r="I54" s="164" t="str">
        <f>+F54</f>
        <v>นางสำรวย  เกล้าผม</v>
      </c>
      <c r="J54" s="165"/>
      <c r="K54" s="166"/>
      <c r="L54" s="187" t="s">
        <v>15</v>
      </c>
      <c r="M54" s="188"/>
      <c r="N54" s="15" t="s">
        <v>456</v>
      </c>
    </row>
    <row r="55" spans="1:14" ht="15.75">
      <c r="A55" s="65"/>
      <c r="B55" s="20"/>
      <c r="C55" s="7"/>
      <c r="D55" s="7"/>
      <c r="E55" s="9"/>
      <c r="F55" s="52" t="s">
        <v>99</v>
      </c>
      <c r="G55" s="93" cm="1">
        <f t="array" ref="G55:H55">+J55:K55</f>
        <v>12910</v>
      </c>
      <c r="H55" s="54" t="str">
        <v>บาท</v>
      </c>
      <c r="I55" s="11" t="s">
        <v>21</v>
      </c>
      <c r="J55" s="13">
        <f>+D54</f>
        <v>12910</v>
      </c>
      <c r="K55" s="12" t="s">
        <v>17</v>
      </c>
      <c r="L55" s="11"/>
      <c r="M55" s="12"/>
      <c r="N55" s="15" t="s">
        <v>809</v>
      </c>
    </row>
    <row r="56" spans="1:14" ht="15.75">
      <c r="A56" s="65">
        <v>21</v>
      </c>
      <c r="B56" s="26" t="s">
        <v>457</v>
      </c>
      <c r="C56" s="7">
        <v>59400</v>
      </c>
      <c r="D56" s="7">
        <f>+C56</f>
        <v>59400</v>
      </c>
      <c r="E56" s="9" t="s">
        <v>13</v>
      </c>
      <c r="F56" s="10" t="s">
        <v>458</v>
      </c>
      <c r="G56" s="18"/>
      <c r="H56" s="24"/>
      <c r="I56" s="164" t="str">
        <f>+F56</f>
        <v>หจก.ประสิทธิ์มอเตอร์ปราจีนบุรี</v>
      </c>
      <c r="J56" s="165"/>
      <c r="K56" s="166"/>
      <c r="L56" s="167" t="s">
        <v>15</v>
      </c>
      <c r="M56" s="168"/>
      <c r="N56" s="10" t="s">
        <v>459</v>
      </c>
    </row>
    <row r="57" spans="1:14" ht="15.75">
      <c r="A57" s="65"/>
      <c r="B57" s="10"/>
      <c r="C57" s="7"/>
      <c r="D57" s="7"/>
      <c r="E57" s="9"/>
      <c r="F57" s="52" t="s">
        <v>99</v>
      </c>
      <c r="G57" s="93" cm="1">
        <f t="array" ref="G57:H57">+J57:K57</f>
        <v>59400</v>
      </c>
      <c r="H57" s="54" t="str">
        <v>บาท</v>
      </c>
      <c r="I57" s="11" t="s">
        <v>21</v>
      </c>
      <c r="J57" s="13">
        <f>+D56</f>
        <v>59400</v>
      </c>
      <c r="K57" s="12" t="s">
        <v>17</v>
      </c>
      <c r="L57" s="11"/>
      <c r="M57" s="12"/>
      <c r="N57" s="15" t="s">
        <v>809</v>
      </c>
    </row>
    <row r="58" spans="1:14" ht="15.75">
      <c r="A58" s="67">
        <v>22</v>
      </c>
      <c r="B58" s="50" t="s">
        <v>460</v>
      </c>
      <c r="C58" s="32">
        <v>3105</v>
      </c>
      <c r="D58" s="118">
        <f>+C58</f>
        <v>3105</v>
      </c>
      <c r="E58" s="33" t="s">
        <v>13</v>
      </c>
      <c r="F58" s="15" t="s">
        <v>31</v>
      </c>
      <c r="G58" s="34"/>
      <c r="H58" s="35"/>
      <c r="I58" s="164" t="str">
        <f>+F58</f>
        <v>นายสมนึก  จันทธัมโม</v>
      </c>
      <c r="J58" s="165"/>
      <c r="K58" s="166"/>
      <c r="L58" s="187" t="s">
        <v>15</v>
      </c>
      <c r="M58" s="188"/>
      <c r="N58" s="15" t="s">
        <v>461</v>
      </c>
    </row>
    <row r="59" spans="1:14" ht="15.75">
      <c r="A59" s="67"/>
      <c r="B59" s="15"/>
      <c r="C59" s="33"/>
      <c r="D59" s="33"/>
      <c r="E59" s="33"/>
      <c r="F59" s="52" t="s">
        <v>99</v>
      </c>
      <c r="G59" s="93" cm="1">
        <f t="array" ref="G59:H59">+J59:K59</f>
        <v>3105</v>
      </c>
      <c r="H59" s="54" t="str">
        <v>บาท</v>
      </c>
      <c r="I59" s="30" t="s">
        <v>16</v>
      </c>
      <c r="J59" s="13">
        <f>+D58</f>
        <v>3105</v>
      </c>
      <c r="K59" s="31" t="s">
        <v>17</v>
      </c>
      <c r="L59" s="30"/>
      <c r="M59" s="31"/>
      <c r="N59" s="15" t="s">
        <v>810</v>
      </c>
    </row>
    <row r="60" spans="1:14" ht="15.75">
      <c r="A60" s="65">
        <v>23</v>
      </c>
      <c r="B60" s="50" t="s">
        <v>462</v>
      </c>
      <c r="C60" s="7">
        <v>450</v>
      </c>
      <c r="D60" s="7">
        <f>+C60</f>
        <v>450</v>
      </c>
      <c r="E60" s="9" t="s">
        <v>13</v>
      </c>
      <c r="F60" s="18" t="s">
        <v>310</v>
      </c>
      <c r="G60" s="18"/>
      <c r="H60" s="111"/>
      <c r="I60" s="18" t="s">
        <v>310</v>
      </c>
      <c r="J60" s="111"/>
      <c r="K60" s="25"/>
      <c r="L60" s="167" t="s">
        <v>15</v>
      </c>
      <c r="M60" s="168"/>
      <c r="N60" s="10" t="s">
        <v>463</v>
      </c>
    </row>
    <row r="61" spans="1:14" ht="15.75">
      <c r="A61" s="65"/>
      <c r="B61" s="20"/>
      <c r="C61" s="7"/>
      <c r="D61" s="7"/>
      <c r="E61" s="9"/>
      <c r="F61" s="52" t="s">
        <v>99</v>
      </c>
      <c r="G61" s="93" cm="1">
        <f t="array" ref="G61:H61">+J61:K61</f>
        <v>450</v>
      </c>
      <c r="H61" s="54" t="str">
        <v>บาท</v>
      </c>
      <c r="I61" s="11" t="s">
        <v>21</v>
      </c>
      <c r="J61" s="13">
        <f>+D60</f>
        <v>450</v>
      </c>
      <c r="K61" s="12" t="s">
        <v>17</v>
      </c>
      <c r="L61" s="11"/>
      <c r="M61" s="12"/>
      <c r="N61" s="15" t="s">
        <v>810</v>
      </c>
    </row>
    <row r="62" spans="1:14" ht="15.75">
      <c r="A62" s="65">
        <v>24</v>
      </c>
      <c r="B62" s="26" t="s">
        <v>464</v>
      </c>
      <c r="C62" s="7">
        <v>21988.799999999999</v>
      </c>
      <c r="D62" s="7">
        <f>+C62</f>
        <v>21988.799999999999</v>
      </c>
      <c r="E62" s="9" t="s">
        <v>13</v>
      </c>
      <c r="F62" s="10" t="s">
        <v>313</v>
      </c>
      <c r="G62" s="18"/>
      <c r="H62" s="24"/>
      <c r="I62" s="164" t="str">
        <f>+F62</f>
        <v>นายกันตวัฒน์ บุญบวก</v>
      </c>
      <c r="J62" s="165"/>
      <c r="K62" s="166"/>
      <c r="L62" s="167" t="s">
        <v>15</v>
      </c>
      <c r="M62" s="168"/>
      <c r="N62" s="10" t="s">
        <v>465</v>
      </c>
    </row>
    <row r="63" spans="1:14" ht="15.75">
      <c r="A63" s="70"/>
      <c r="B63" s="74" t="s">
        <v>466</v>
      </c>
      <c r="C63" s="72"/>
      <c r="D63" s="72"/>
      <c r="E63" s="73"/>
      <c r="F63" s="158" t="s">
        <v>99</v>
      </c>
      <c r="G63" s="98" cm="1">
        <f t="array" ref="G63:H63">+J63:K63</f>
        <v>21988.799999999999</v>
      </c>
      <c r="H63" s="159" t="str">
        <v>บาท</v>
      </c>
      <c r="I63" s="75" t="s">
        <v>21</v>
      </c>
      <c r="J63" s="76">
        <f>+D62</f>
        <v>21988.799999999999</v>
      </c>
      <c r="K63" s="77" t="s">
        <v>17</v>
      </c>
      <c r="L63" s="75"/>
      <c r="M63" s="77"/>
      <c r="N63" s="74" t="s">
        <v>811</v>
      </c>
    </row>
  </sheetData>
  <mergeCells count="62">
    <mergeCell ref="I6:K6"/>
    <mergeCell ref="L6:M6"/>
    <mergeCell ref="A4:N4"/>
    <mergeCell ref="F6:H6"/>
    <mergeCell ref="A1:N1"/>
    <mergeCell ref="A2:N2"/>
    <mergeCell ref="A3:N3"/>
    <mergeCell ref="I5:K5"/>
    <mergeCell ref="L5:M5"/>
    <mergeCell ref="F7:H7"/>
    <mergeCell ref="F8:H8"/>
    <mergeCell ref="I8:K8"/>
    <mergeCell ref="L8:M8"/>
    <mergeCell ref="L26:M26"/>
    <mergeCell ref="I18:K18"/>
    <mergeCell ref="L18:M18"/>
    <mergeCell ref="I20:K20"/>
    <mergeCell ref="L20:M20"/>
    <mergeCell ref="I7:K7"/>
    <mergeCell ref="L7:M7"/>
    <mergeCell ref="I9:K9"/>
    <mergeCell ref="L9:M9"/>
    <mergeCell ref="L60:M60"/>
    <mergeCell ref="L22:M22"/>
    <mergeCell ref="L24:M24"/>
    <mergeCell ref="L28:M28"/>
    <mergeCell ref="L30:M30"/>
    <mergeCell ref="L32:M32"/>
    <mergeCell ref="L34:M34"/>
    <mergeCell ref="L36:M36"/>
    <mergeCell ref="L38:M38"/>
    <mergeCell ref="L40:M40"/>
    <mergeCell ref="L42:M42"/>
    <mergeCell ref="L44:M44"/>
    <mergeCell ref="L46:M46"/>
    <mergeCell ref="L48:M48"/>
    <mergeCell ref="L50:M50"/>
    <mergeCell ref="I50:K50"/>
    <mergeCell ref="L52:M52"/>
    <mergeCell ref="L54:M54"/>
    <mergeCell ref="L56:M56"/>
    <mergeCell ref="L58:M58"/>
    <mergeCell ref="I52:K52"/>
    <mergeCell ref="I54:K54"/>
    <mergeCell ref="I56:K56"/>
    <mergeCell ref="I58:K58"/>
    <mergeCell ref="I62:K62"/>
    <mergeCell ref="L62:M62"/>
    <mergeCell ref="I22:K22"/>
    <mergeCell ref="I24:K24"/>
    <mergeCell ref="I26:K26"/>
    <mergeCell ref="I28:K28"/>
    <mergeCell ref="I30:K30"/>
    <mergeCell ref="I32:K32"/>
    <mergeCell ref="I34:K34"/>
    <mergeCell ref="I36:K36"/>
    <mergeCell ref="I38:K38"/>
    <mergeCell ref="I40:K40"/>
    <mergeCell ref="I42:K42"/>
    <mergeCell ref="I44:K44"/>
    <mergeCell ref="I46:K46"/>
    <mergeCell ref="I48:K48"/>
  </mergeCells>
  <pageMargins left="0.70866141732283472" right="0.39370078740157483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A281F-EED0-4D70-AB89-3BCEE0B3F1CF}">
  <dimension ref="A1:N79"/>
  <sheetViews>
    <sheetView topLeftCell="A55" zoomScaleNormal="100" zoomScaleSheetLayoutView="100" workbookViewId="0">
      <selection activeCell="L74" sqref="L74"/>
    </sheetView>
  </sheetViews>
  <sheetFormatPr defaultRowHeight="18.75"/>
  <cols>
    <col min="1" max="1" width="5.125" style="5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7.25" customWidth="1"/>
    <col min="7" max="7" width="8.75" customWidth="1"/>
    <col min="8" max="8" width="7.875" customWidth="1"/>
    <col min="9" max="9" width="5.12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169" t="s">
        <v>111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 t="s">
        <v>112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1:14">
      <c r="A4" s="171">
        <v>1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>
      <c r="A5" s="58"/>
      <c r="B5" s="2"/>
      <c r="C5" s="1"/>
      <c r="D5" s="1"/>
      <c r="E5" s="1"/>
      <c r="F5" s="2"/>
      <c r="G5" s="63"/>
      <c r="H5" s="6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123" t="s">
        <v>467</v>
      </c>
      <c r="C9" s="37">
        <v>13608</v>
      </c>
      <c r="D9" s="7">
        <f>+C9</f>
        <v>13608</v>
      </c>
      <c r="E9" s="9" t="s">
        <v>13</v>
      </c>
      <c r="F9" s="6" t="s">
        <v>468</v>
      </c>
      <c r="G9" s="145"/>
      <c r="H9" s="104"/>
      <c r="I9" s="164" t="str">
        <f>+F9</f>
        <v>นายกัณตวัฒน์ บุญบวก</v>
      </c>
      <c r="J9" s="165"/>
      <c r="K9" s="166"/>
      <c r="L9" s="167" t="s">
        <v>15</v>
      </c>
      <c r="M9" s="168"/>
      <c r="N9" s="6" t="s">
        <v>469</v>
      </c>
    </row>
    <row r="10" spans="1:14" ht="15.75">
      <c r="A10" s="65"/>
      <c r="B10" s="20" t="s">
        <v>470</v>
      </c>
      <c r="C10" s="37"/>
      <c r="D10" s="7"/>
      <c r="E10" s="9"/>
      <c r="F10" s="52" t="s">
        <v>99</v>
      </c>
      <c r="G10" s="93" cm="1">
        <f t="array" ref="G10:H10">+J10:K10</f>
        <v>13608</v>
      </c>
      <c r="H10" s="54" t="str">
        <v>บาท</v>
      </c>
      <c r="I10" s="11" t="s">
        <v>21</v>
      </c>
      <c r="J10" s="13">
        <f>+D9</f>
        <v>13608</v>
      </c>
      <c r="K10" s="12" t="s">
        <v>17</v>
      </c>
      <c r="L10" s="11"/>
      <c r="M10" s="14"/>
      <c r="N10" s="10" t="s">
        <v>812</v>
      </c>
    </row>
    <row r="11" spans="1:14" ht="15.75">
      <c r="A11" s="65">
        <v>2</v>
      </c>
      <c r="B11" s="6" t="s">
        <v>471</v>
      </c>
      <c r="C11" s="7">
        <v>3400</v>
      </c>
      <c r="D11" s="8">
        <f>+C11</f>
        <v>3400</v>
      </c>
      <c r="E11" s="9" t="s">
        <v>13</v>
      </c>
      <c r="F11" s="10" t="s">
        <v>44</v>
      </c>
      <c r="G11" s="18"/>
      <c r="H11" s="24"/>
      <c r="I11" s="164" t="str">
        <f>+F11</f>
        <v>นายไพรัตน์ อำภาภิรมย์</v>
      </c>
      <c r="J11" s="165"/>
      <c r="K11" s="166"/>
      <c r="L11" s="167" t="s">
        <v>15</v>
      </c>
      <c r="M11" s="168"/>
      <c r="N11" s="6" t="s">
        <v>472</v>
      </c>
    </row>
    <row r="12" spans="1:14" ht="15.75">
      <c r="A12" s="65"/>
      <c r="B12" s="6"/>
      <c r="C12" s="9"/>
      <c r="D12" s="9"/>
      <c r="E12" s="9"/>
      <c r="F12" s="52" t="s">
        <v>99</v>
      </c>
      <c r="G12" s="93" cm="1">
        <f t="array" ref="G12:H12">+J12:K12</f>
        <v>3400</v>
      </c>
      <c r="H12" s="54" t="str">
        <v>บาท</v>
      </c>
      <c r="I12" s="11" t="s">
        <v>16</v>
      </c>
      <c r="J12" s="13">
        <f>+D11</f>
        <v>3400</v>
      </c>
      <c r="K12" s="12" t="s">
        <v>17</v>
      </c>
      <c r="L12" s="11"/>
      <c r="M12" s="14"/>
      <c r="N12" s="10" t="s">
        <v>812</v>
      </c>
    </row>
    <row r="13" spans="1:14" ht="15.75">
      <c r="A13" s="65">
        <v>3</v>
      </c>
      <c r="B13" s="6" t="s">
        <v>473</v>
      </c>
      <c r="C13" s="7">
        <v>5150</v>
      </c>
      <c r="D13" s="17">
        <f>+C13</f>
        <v>5150</v>
      </c>
      <c r="E13" s="9" t="s">
        <v>13</v>
      </c>
      <c r="F13" s="18" t="s">
        <v>44</v>
      </c>
      <c r="G13" s="18"/>
      <c r="H13" s="19"/>
      <c r="I13" s="164" t="str">
        <f>+F13</f>
        <v>นายไพรัตน์ อำภาภิรมย์</v>
      </c>
      <c r="J13" s="165"/>
      <c r="K13" s="166"/>
      <c r="L13" s="167" t="s">
        <v>15</v>
      </c>
      <c r="M13" s="168"/>
      <c r="N13" s="6" t="s">
        <v>474</v>
      </c>
    </row>
    <row r="14" spans="1:14" ht="15.75">
      <c r="A14" s="65"/>
      <c r="B14" s="20"/>
      <c r="C14" s="9"/>
      <c r="D14" s="21"/>
      <c r="E14" s="9"/>
      <c r="F14" s="52" t="s">
        <v>99</v>
      </c>
      <c r="G14" s="93" cm="1">
        <f t="array" ref="G14:H14">+J14:K14</f>
        <v>5150</v>
      </c>
      <c r="H14" s="54" t="str">
        <v>บาท</v>
      </c>
      <c r="I14" s="11" t="s">
        <v>16</v>
      </c>
      <c r="J14" s="13">
        <f>+D13</f>
        <v>5150</v>
      </c>
      <c r="K14" s="12" t="s">
        <v>17</v>
      </c>
      <c r="L14" s="11"/>
      <c r="M14" s="14"/>
      <c r="N14" s="10" t="s">
        <v>812</v>
      </c>
    </row>
    <row r="15" spans="1:14" ht="15.75">
      <c r="A15" s="65">
        <v>4</v>
      </c>
      <c r="B15" s="44" t="s">
        <v>475</v>
      </c>
      <c r="C15" s="37">
        <v>4200</v>
      </c>
      <c r="D15" s="7">
        <f>+C15</f>
        <v>4200</v>
      </c>
      <c r="E15" s="9" t="s">
        <v>13</v>
      </c>
      <c r="F15" s="6" t="s">
        <v>149</v>
      </c>
      <c r="G15" s="145"/>
      <c r="H15" s="104"/>
      <c r="I15" s="164" t="str">
        <f>+F15</f>
        <v>นายสุพจน์ สุนทราวันต์</v>
      </c>
      <c r="J15" s="165"/>
      <c r="K15" s="166"/>
      <c r="L15" s="167" t="s">
        <v>15</v>
      </c>
      <c r="M15" s="168"/>
      <c r="N15" s="6" t="s">
        <v>476</v>
      </c>
    </row>
    <row r="16" spans="1:14" ht="15.75">
      <c r="A16" s="65"/>
      <c r="B16" s="20"/>
      <c r="C16" s="37"/>
      <c r="D16" s="7"/>
      <c r="E16" s="9"/>
      <c r="F16" s="52" t="s">
        <v>99</v>
      </c>
      <c r="G16" s="93" cm="1">
        <f t="array" ref="G16:H16">+J16:K16</f>
        <v>4200</v>
      </c>
      <c r="H16" s="54" t="str">
        <v>บาท</v>
      </c>
      <c r="I16" s="11" t="s">
        <v>21</v>
      </c>
      <c r="J16" s="13">
        <f>+D15</f>
        <v>4200</v>
      </c>
      <c r="K16" s="12" t="s">
        <v>17</v>
      </c>
      <c r="L16" s="11"/>
      <c r="M16" s="14"/>
      <c r="N16" s="10" t="s">
        <v>812</v>
      </c>
    </row>
    <row r="17" spans="1:14" ht="15.75">
      <c r="A17" s="65">
        <v>5</v>
      </c>
      <c r="B17" s="44" t="s">
        <v>477</v>
      </c>
      <c r="C17" s="7">
        <v>25000</v>
      </c>
      <c r="D17" s="23">
        <f>+C17</f>
        <v>25000</v>
      </c>
      <c r="E17" s="9" t="s">
        <v>13</v>
      </c>
      <c r="F17" s="10" t="s">
        <v>155</v>
      </c>
      <c r="G17" s="143"/>
      <c r="H17" s="144"/>
      <c r="I17" s="164" t="str">
        <f>+F17</f>
        <v>นายอนวัฒน์  ภูทอง</v>
      </c>
      <c r="J17" s="165"/>
      <c r="K17" s="166"/>
      <c r="L17" s="167" t="s">
        <v>15</v>
      </c>
      <c r="M17" s="168"/>
      <c r="N17" s="10" t="s">
        <v>478</v>
      </c>
    </row>
    <row r="18" spans="1:14" ht="15.75">
      <c r="A18" s="68"/>
      <c r="B18" s="38" t="s">
        <v>479</v>
      </c>
      <c r="C18" s="39"/>
      <c r="D18" s="40"/>
      <c r="E18" s="40"/>
      <c r="F18" s="52" t="s">
        <v>99</v>
      </c>
      <c r="G18" s="93" cm="1">
        <f t="array" ref="G18:H18">+J18:K18</f>
        <v>25000</v>
      </c>
      <c r="H18" s="54" t="str">
        <v>บาท</v>
      </c>
      <c r="I18" s="41" t="s">
        <v>21</v>
      </c>
      <c r="J18" s="13">
        <f>+D17</f>
        <v>25000</v>
      </c>
      <c r="K18" s="43" t="s">
        <v>17</v>
      </c>
      <c r="L18" s="41"/>
      <c r="M18" s="43"/>
      <c r="N18" s="10" t="s">
        <v>813</v>
      </c>
    </row>
    <row r="19" spans="1:14" ht="15.75">
      <c r="A19" s="65">
        <v>6</v>
      </c>
      <c r="B19" s="44" t="s">
        <v>480</v>
      </c>
      <c r="C19" s="7">
        <v>25000</v>
      </c>
      <c r="D19" s="23">
        <f>+C19</f>
        <v>25000</v>
      </c>
      <c r="E19" s="9" t="s">
        <v>13</v>
      </c>
      <c r="F19" s="10" t="s">
        <v>481</v>
      </c>
      <c r="G19" s="143"/>
      <c r="H19" s="144"/>
      <c r="I19" s="164" t="str">
        <f>+F19</f>
        <v>นางสมาน  เจนดง</v>
      </c>
      <c r="J19" s="165"/>
      <c r="K19" s="166"/>
      <c r="L19" s="167" t="s">
        <v>15</v>
      </c>
      <c r="M19" s="168"/>
      <c r="N19" s="10" t="s">
        <v>482</v>
      </c>
    </row>
    <row r="20" spans="1:14" ht="15.75">
      <c r="A20" s="68"/>
      <c r="B20" s="38" t="s">
        <v>483</v>
      </c>
      <c r="C20" s="39"/>
      <c r="D20" s="40"/>
      <c r="E20" s="40"/>
      <c r="F20" s="52" t="s">
        <v>99</v>
      </c>
      <c r="G20" s="93" cm="1">
        <f t="array" ref="G20:H20">+J20:K20</f>
        <v>25000</v>
      </c>
      <c r="H20" s="54" t="str">
        <v>บาท</v>
      </c>
      <c r="I20" s="41" t="s">
        <v>21</v>
      </c>
      <c r="J20" s="13">
        <f>+D19</f>
        <v>25000</v>
      </c>
      <c r="K20" s="43" t="s">
        <v>17</v>
      </c>
      <c r="L20" s="41"/>
      <c r="M20" s="43"/>
      <c r="N20" s="10" t="s">
        <v>813</v>
      </c>
    </row>
    <row r="21" spans="1:14" ht="15.75">
      <c r="A21" s="65">
        <v>7</v>
      </c>
      <c r="B21" s="44" t="s">
        <v>484</v>
      </c>
      <c r="C21" s="37">
        <v>9000</v>
      </c>
      <c r="D21" s="7">
        <f>+C21</f>
        <v>9000</v>
      </c>
      <c r="E21" s="9" t="s">
        <v>13</v>
      </c>
      <c r="F21" s="10" t="s">
        <v>485</v>
      </c>
      <c r="G21" s="145"/>
      <c r="H21" s="104"/>
      <c r="I21" s="164" t="str">
        <f>+F21</f>
        <v>นายพรศักดิ์ ดิษพรม</v>
      </c>
      <c r="J21" s="165"/>
      <c r="K21" s="166"/>
      <c r="L21" s="167" t="s">
        <v>15</v>
      </c>
      <c r="M21" s="168"/>
      <c r="N21" s="10" t="s">
        <v>486</v>
      </c>
    </row>
    <row r="22" spans="1:14" ht="15.75">
      <c r="A22" s="65"/>
      <c r="B22" s="10" t="s">
        <v>483</v>
      </c>
      <c r="C22" s="9"/>
      <c r="D22" s="45"/>
      <c r="E22" s="9"/>
      <c r="F22" s="52" t="s">
        <v>99</v>
      </c>
      <c r="G22" s="93" cm="1">
        <f t="array" ref="G22:H22">+J22:K22</f>
        <v>9000</v>
      </c>
      <c r="H22" s="54" t="str">
        <v>บาท</v>
      </c>
      <c r="I22" s="11" t="s">
        <v>21</v>
      </c>
      <c r="J22" s="13">
        <f>+D21</f>
        <v>9000</v>
      </c>
      <c r="K22" s="12" t="s">
        <v>17</v>
      </c>
      <c r="L22" s="46"/>
      <c r="M22" s="47"/>
      <c r="N22" s="10" t="s">
        <v>813</v>
      </c>
    </row>
    <row r="23" spans="1:14" ht="15.75">
      <c r="A23" s="65">
        <v>8</v>
      </c>
      <c r="B23" s="16" t="s">
        <v>487</v>
      </c>
      <c r="C23" s="32">
        <v>9500</v>
      </c>
      <c r="D23" s="32">
        <f>+C23</f>
        <v>9500</v>
      </c>
      <c r="E23" s="33" t="s">
        <v>13</v>
      </c>
      <c r="F23" s="15" t="s">
        <v>63</v>
      </c>
      <c r="G23" s="145"/>
      <c r="H23" s="104"/>
      <c r="I23" s="164" t="str">
        <f>+F23</f>
        <v>นางสาวบุญถึง บุตรคุณ</v>
      </c>
      <c r="J23" s="165"/>
      <c r="K23" s="166"/>
      <c r="L23" s="167" t="s">
        <v>15</v>
      </c>
      <c r="M23" s="168"/>
      <c r="N23" s="15" t="s">
        <v>488</v>
      </c>
    </row>
    <row r="24" spans="1:14" ht="15.75">
      <c r="A24" s="65"/>
      <c r="B24" s="10" t="s">
        <v>489</v>
      </c>
      <c r="C24" s="7"/>
      <c r="D24" s="7"/>
      <c r="E24" s="9"/>
      <c r="F24" s="52" t="s">
        <v>99</v>
      </c>
      <c r="G24" s="93" cm="1">
        <f t="array" ref="G24:H24">+J24:K24</f>
        <v>9500</v>
      </c>
      <c r="H24" s="54" t="str">
        <v>บาท</v>
      </c>
      <c r="I24" s="11" t="s">
        <v>21</v>
      </c>
      <c r="J24" s="13">
        <f>+D23</f>
        <v>9500</v>
      </c>
      <c r="K24" s="12" t="s">
        <v>17</v>
      </c>
      <c r="L24" s="11"/>
      <c r="M24" s="12"/>
      <c r="N24" s="10" t="s">
        <v>813</v>
      </c>
    </row>
    <row r="25" spans="1:14" ht="15.75">
      <c r="A25" s="65">
        <v>9</v>
      </c>
      <c r="B25" s="44" t="s">
        <v>490</v>
      </c>
      <c r="C25" s="7">
        <v>3000</v>
      </c>
      <c r="D25" s="8">
        <f>+C25</f>
        <v>3000</v>
      </c>
      <c r="E25" s="9" t="s">
        <v>13</v>
      </c>
      <c r="F25" s="10" t="s">
        <v>321</v>
      </c>
      <c r="G25" s="18"/>
      <c r="H25" s="24"/>
      <c r="I25" s="164" t="str">
        <f>+F25</f>
        <v>นางสาวทัศนีย์  ไผ่แดง</v>
      </c>
      <c r="J25" s="165"/>
      <c r="K25" s="166"/>
      <c r="L25" s="167" t="s">
        <v>15</v>
      </c>
      <c r="M25" s="168"/>
      <c r="N25" s="6" t="s">
        <v>491</v>
      </c>
    </row>
    <row r="26" spans="1:14" ht="15.75">
      <c r="A26" s="66"/>
      <c r="B26" s="38"/>
      <c r="C26" s="9"/>
      <c r="D26" s="9"/>
      <c r="E26" s="9"/>
      <c r="F26" s="52" t="s">
        <v>99</v>
      </c>
      <c r="G26" s="93" cm="1">
        <f t="array" ref="G26:H26">+J26:K26</f>
        <v>3000</v>
      </c>
      <c r="H26" s="54" t="str">
        <v>บาท</v>
      </c>
      <c r="I26" s="11" t="s">
        <v>16</v>
      </c>
      <c r="J26" s="13">
        <f>+D25</f>
        <v>3000</v>
      </c>
      <c r="K26" s="12" t="s">
        <v>17</v>
      </c>
      <c r="L26" s="11"/>
      <c r="M26" s="14"/>
      <c r="N26" s="10" t="s">
        <v>813</v>
      </c>
    </row>
    <row r="27" spans="1:14" ht="15.75">
      <c r="A27" s="65">
        <v>10</v>
      </c>
      <c r="B27" s="44" t="s">
        <v>492</v>
      </c>
      <c r="C27" s="7">
        <v>5000</v>
      </c>
      <c r="D27" s="23">
        <f>+C27</f>
        <v>5000</v>
      </c>
      <c r="E27" s="9" t="s">
        <v>13</v>
      </c>
      <c r="F27" s="10" t="s">
        <v>41</v>
      </c>
      <c r="G27" s="145"/>
      <c r="H27" s="104"/>
      <c r="I27" s="164" t="str">
        <f>+F27</f>
        <v>นายบุญทวี  มีบุญ</v>
      </c>
      <c r="J27" s="165"/>
      <c r="K27" s="166"/>
      <c r="L27" s="167" t="s">
        <v>15</v>
      </c>
      <c r="M27" s="168"/>
      <c r="N27" s="15" t="s">
        <v>493</v>
      </c>
    </row>
    <row r="28" spans="1:14" ht="15.75">
      <c r="A28" s="65"/>
      <c r="B28" s="38" t="s">
        <v>494</v>
      </c>
      <c r="C28" s="9"/>
      <c r="D28" s="9"/>
      <c r="E28" s="9"/>
      <c r="F28" s="52" t="s">
        <v>99</v>
      </c>
      <c r="G28" s="93" cm="1">
        <f t="array" ref="G28:H28">+J28:K28</f>
        <v>5000</v>
      </c>
      <c r="H28" s="54" t="str">
        <v>บาท</v>
      </c>
      <c r="I28" s="11" t="s">
        <v>16</v>
      </c>
      <c r="J28" s="13">
        <f>+D27</f>
        <v>5000</v>
      </c>
      <c r="K28" s="12" t="s">
        <v>17</v>
      </c>
      <c r="L28" s="11"/>
      <c r="M28" s="12"/>
      <c r="N28" s="10" t="s">
        <v>813</v>
      </c>
    </row>
    <row r="29" spans="1:14" ht="15.75">
      <c r="A29" s="65">
        <v>11</v>
      </c>
      <c r="B29" s="44" t="s">
        <v>495</v>
      </c>
      <c r="C29" s="7">
        <v>4000</v>
      </c>
      <c r="D29" s="8">
        <f>+C29</f>
        <v>4000</v>
      </c>
      <c r="E29" s="9" t="s">
        <v>13</v>
      </c>
      <c r="F29" s="10" t="s">
        <v>496</v>
      </c>
      <c r="G29" s="18"/>
      <c r="H29" s="24"/>
      <c r="I29" s="164" t="str">
        <f>+F29</f>
        <v>นางสาวมาลีวรรณ พงษ์สุโรจน์</v>
      </c>
      <c r="J29" s="165"/>
      <c r="K29" s="166"/>
      <c r="L29" s="167" t="s">
        <v>15</v>
      </c>
      <c r="M29" s="168"/>
      <c r="N29" s="6" t="s">
        <v>497</v>
      </c>
    </row>
    <row r="30" spans="1:14" ht="15.75">
      <c r="A30" s="65"/>
      <c r="B30" s="10"/>
      <c r="C30" s="9"/>
      <c r="D30" s="9"/>
      <c r="E30" s="9"/>
      <c r="F30" s="52" t="s">
        <v>99</v>
      </c>
      <c r="G30" s="93" cm="1">
        <f t="array" ref="G30:H30">+J30:K30</f>
        <v>4000</v>
      </c>
      <c r="H30" s="54" t="str">
        <v>บาท</v>
      </c>
      <c r="I30" s="11" t="s">
        <v>16</v>
      </c>
      <c r="J30" s="13">
        <f>+D29</f>
        <v>4000</v>
      </c>
      <c r="K30" s="12" t="s">
        <v>17</v>
      </c>
      <c r="L30" s="11"/>
      <c r="M30" s="14"/>
      <c r="N30" s="10" t="s">
        <v>813</v>
      </c>
    </row>
    <row r="31" spans="1:14" ht="15.75">
      <c r="A31" s="67">
        <v>12</v>
      </c>
      <c r="B31" s="26" t="s">
        <v>498</v>
      </c>
      <c r="C31" s="32">
        <v>45000</v>
      </c>
      <c r="D31" s="32">
        <f>+C31</f>
        <v>45000</v>
      </c>
      <c r="E31" s="33" t="s">
        <v>13</v>
      </c>
      <c r="F31" s="15" t="s">
        <v>50</v>
      </c>
      <c r="G31" s="34"/>
      <c r="H31" s="35"/>
      <c r="I31" s="164" t="str">
        <f>+F31</f>
        <v>นางพรทิพย์  ผาสุข</v>
      </c>
      <c r="J31" s="165"/>
      <c r="K31" s="166"/>
      <c r="L31" s="187" t="s">
        <v>15</v>
      </c>
      <c r="M31" s="188"/>
      <c r="N31" s="15" t="s">
        <v>499</v>
      </c>
    </row>
    <row r="32" spans="1:14" ht="15.75">
      <c r="A32" s="66"/>
      <c r="B32" s="20" t="s">
        <v>500</v>
      </c>
      <c r="C32" s="7"/>
      <c r="D32" s="9"/>
      <c r="E32" s="9"/>
      <c r="F32" s="52" t="s">
        <v>99</v>
      </c>
      <c r="G32" s="93" cm="1">
        <f t="array" ref="G32:H32">+J32:K32</f>
        <v>45000</v>
      </c>
      <c r="H32" s="54" t="str">
        <v>บาท</v>
      </c>
      <c r="I32" s="11" t="s">
        <v>21</v>
      </c>
      <c r="J32" s="13">
        <f>+D31</f>
        <v>45000</v>
      </c>
      <c r="K32" s="12" t="s">
        <v>17</v>
      </c>
      <c r="L32" s="11"/>
      <c r="M32" s="12"/>
      <c r="N32" s="10" t="s">
        <v>813</v>
      </c>
    </row>
    <row r="33" spans="1:14" ht="15.75">
      <c r="A33" s="65">
        <v>13</v>
      </c>
      <c r="B33" s="16" t="s">
        <v>501</v>
      </c>
      <c r="C33" s="27">
        <v>2700</v>
      </c>
      <c r="D33" s="28">
        <f>+C33</f>
        <v>2700</v>
      </c>
      <c r="E33" s="29" t="s">
        <v>13</v>
      </c>
      <c r="F33" s="112" t="s">
        <v>313</v>
      </c>
      <c r="G33" s="34"/>
      <c r="H33" s="35"/>
      <c r="I33" s="164" t="str">
        <f>+F33</f>
        <v>นายกันตวัฒน์ บุญบวก</v>
      </c>
      <c r="J33" s="165"/>
      <c r="K33" s="166"/>
      <c r="L33" s="167" t="s">
        <v>15</v>
      </c>
      <c r="M33" s="168"/>
      <c r="N33" s="15" t="s">
        <v>502</v>
      </c>
    </row>
    <row r="34" spans="1:14" ht="15.75">
      <c r="A34" s="65"/>
      <c r="B34" s="11" t="s">
        <v>503</v>
      </c>
      <c r="C34" s="9"/>
      <c r="D34" s="9"/>
      <c r="E34" s="9"/>
      <c r="F34" s="52" t="s">
        <v>99</v>
      </c>
      <c r="G34" s="93" cm="1">
        <f t="array" ref="G34:H34">+J34:K34</f>
        <v>2700</v>
      </c>
      <c r="H34" s="54" t="str">
        <v>บาท</v>
      </c>
      <c r="I34" s="11" t="s">
        <v>16</v>
      </c>
      <c r="J34" s="13">
        <f>+D33</f>
        <v>2700</v>
      </c>
      <c r="K34" s="12" t="s">
        <v>17</v>
      </c>
      <c r="L34" s="30"/>
      <c r="M34" s="31"/>
      <c r="N34" s="10" t="s">
        <v>813</v>
      </c>
    </row>
    <row r="35" spans="1:14" ht="15.75">
      <c r="A35" s="65">
        <v>14</v>
      </c>
      <c r="B35" s="16" t="s">
        <v>504</v>
      </c>
      <c r="C35" s="7">
        <v>480</v>
      </c>
      <c r="D35" s="23">
        <f>+C35</f>
        <v>480</v>
      </c>
      <c r="E35" s="9" t="s">
        <v>13</v>
      </c>
      <c r="F35" s="10" t="s">
        <v>64</v>
      </c>
      <c r="G35" s="18"/>
      <c r="H35" s="24"/>
      <c r="I35" s="164" t="str">
        <f>+F35</f>
        <v>นายวิเศษ  บุญศรี</v>
      </c>
      <c r="J35" s="165"/>
      <c r="K35" s="166"/>
      <c r="L35" s="167" t="s">
        <v>15</v>
      </c>
      <c r="M35" s="168"/>
      <c r="N35" s="15" t="s">
        <v>505</v>
      </c>
    </row>
    <row r="36" spans="1:14" ht="15.75">
      <c r="A36" s="65"/>
      <c r="B36" s="11" t="s">
        <v>503</v>
      </c>
      <c r="C36" s="7"/>
      <c r="D36" s="9"/>
      <c r="E36" s="9"/>
      <c r="F36" s="52" t="s">
        <v>99</v>
      </c>
      <c r="G36" s="93" cm="1">
        <f t="array" ref="G36:H36">+J36:K36</f>
        <v>480</v>
      </c>
      <c r="H36" s="54" t="str">
        <v>บาท</v>
      </c>
      <c r="I36" s="11" t="s">
        <v>16</v>
      </c>
      <c r="J36" s="13">
        <f>+D35</f>
        <v>480</v>
      </c>
      <c r="K36" s="12" t="s">
        <v>17</v>
      </c>
      <c r="L36" s="11"/>
      <c r="M36" s="12"/>
      <c r="N36" s="10" t="s">
        <v>813</v>
      </c>
    </row>
    <row r="37" spans="1:14" ht="15.75">
      <c r="A37" s="65">
        <v>15</v>
      </c>
      <c r="B37" s="16" t="s">
        <v>506</v>
      </c>
      <c r="C37" s="7">
        <v>1000</v>
      </c>
      <c r="D37" s="7">
        <f>+C37</f>
        <v>1000</v>
      </c>
      <c r="E37" s="9" t="s">
        <v>13</v>
      </c>
      <c r="F37" s="10" t="s">
        <v>64</v>
      </c>
      <c r="G37" s="18"/>
      <c r="H37" s="24"/>
      <c r="I37" s="164" t="str">
        <f>+F37</f>
        <v>นายวิเศษ  บุญศรี</v>
      </c>
      <c r="J37" s="165"/>
      <c r="K37" s="166"/>
      <c r="L37" s="167" t="s">
        <v>15</v>
      </c>
      <c r="M37" s="168"/>
      <c r="N37" s="10" t="s">
        <v>507</v>
      </c>
    </row>
    <row r="38" spans="1:14" ht="15.75">
      <c r="A38" s="65"/>
      <c r="B38" s="11" t="s">
        <v>503</v>
      </c>
      <c r="C38" s="7"/>
      <c r="D38" s="7"/>
      <c r="E38" s="9"/>
      <c r="F38" s="52" t="s">
        <v>99</v>
      </c>
      <c r="G38" s="93" cm="1">
        <f t="array" ref="G38:H38">+J38:K38</f>
        <v>1000</v>
      </c>
      <c r="H38" s="54" t="str">
        <v>บาท</v>
      </c>
      <c r="I38" s="11" t="s">
        <v>21</v>
      </c>
      <c r="J38" s="13">
        <f>+D37</f>
        <v>1000</v>
      </c>
      <c r="K38" s="12" t="s">
        <v>17</v>
      </c>
      <c r="L38" s="11"/>
      <c r="M38" s="12"/>
      <c r="N38" s="10" t="s">
        <v>813</v>
      </c>
    </row>
    <row r="39" spans="1:14" ht="15.75">
      <c r="A39" s="67">
        <v>16</v>
      </c>
      <c r="B39" s="48" t="s">
        <v>508</v>
      </c>
      <c r="C39" s="32">
        <v>1650</v>
      </c>
      <c r="D39" s="32">
        <f>+C39</f>
        <v>1650</v>
      </c>
      <c r="E39" s="33" t="s">
        <v>13</v>
      </c>
      <c r="F39" s="15" t="s">
        <v>509</v>
      </c>
      <c r="G39" s="34"/>
      <c r="H39" s="35"/>
      <c r="I39" s="164" t="str">
        <f>+F39</f>
        <v>นายภารดา  จำปา</v>
      </c>
      <c r="J39" s="165"/>
      <c r="K39" s="166"/>
      <c r="L39" s="187" t="s">
        <v>15</v>
      </c>
      <c r="M39" s="188"/>
      <c r="N39" s="15" t="s">
        <v>510</v>
      </c>
    </row>
    <row r="40" spans="1:14" ht="15.75">
      <c r="A40" s="67"/>
      <c r="B40" s="11" t="s">
        <v>503</v>
      </c>
      <c r="C40" s="32"/>
      <c r="D40" s="32"/>
      <c r="E40" s="33"/>
      <c r="F40" s="52" t="s">
        <v>99</v>
      </c>
      <c r="G40" s="93" cm="1">
        <f t="array" ref="G40:H40">+J40:K40</f>
        <v>1650</v>
      </c>
      <c r="H40" s="54" t="str">
        <v>บาท</v>
      </c>
      <c r="I40" s="11" t="s">
        <v>21</v>
      </c>
      <c r="J40" s="13">
        <f>+D39</f>
        <v>1650</v>
      </c>
      <c r="K40" s="12" t="s">
        <v>17</v>
      </c>
      <c r="L40" s="30"/>
      <c r="M40" s="31"/>
      <c r="N40" s="10" t="s">
        <v>814</v>
      </c>
    </row>
    <row r="41" spans="1:14" ht="15.75">
      <c r="A41" s="67">
        <v>17</v>
      </c>
      <c r="B41" s="48" t="s">
        <v>511</v>
      </c>
      <c r="C41" s="37">
        <v>8940</v>
      </c>
      <c r="D41" s="7">
        <f>+C41</f>
        <v>8940</v>
      </c>
      <c r="E41" s="9" t="s">
        <v>13</v>
      </c>
      <c r="F41" s="10" t="s">
        <v>512</v>
      </c>
      <c r="G41" s="145"/>
      <c r="H41" s="104"/>
      <c r="I41" s="164" t="str">
        <f>+F41</f>
        <v>นางสาวผ่องผิว  คุ้มศิริ</v>
      </c>
      <c r="J41" s="165"/>
      <c r="K41" s="166"/>
      <c r="L41" s="167" t="s">
        <v>15</v>
      </c>
      <c r="M41" s="168"/>
      <c r="N41" s="10" t="s">
        <v>513</v>
      </c>
    </row>
    <row r="42" spans="1:14" ht="15.75">
      <c r="A42" s="68"/>
      <c r="B42" s="11" t="s">
        <v>503</v>
      </c>
      <c r="C42" s="121"/>
      <c r="D42" s="39"/>
      <c r="E42" s="40"/>
      <c r="F42" s="52" t="s">
        <v>99</v>
      </c>
      <c r="G42" s="93" cm="1">
        <f t="array" ref="G42:H42">+J42:K42</f>
        <v>8940</v>
      </c>
      <c r="H42" s="54" t="str">
        <v>บาท</v>
      </c>
      <c r="I42" s="41" t="s">
        <v>21</v>
      </c>
      <c r="J42" s="13">
        <f>+D41</f>
        <v>8940</v>
      </c>
      <c r="K42" s="43" t="s">
        <v>17</v>
      </c>
      <c r="L42" s="41"/>
      <c r="M42" s="43"/>
      <c r="N42" s="10" t="s">
        <v>814</v>
      </c>
    </row>
    <row r="43" spans="1:14" ht="15.75">
      <c r="A43" s="67">
        <v>18</v>
      </c>
      <c r="B43" s="48" t="s">
        <v>511</v>
      </c>
      <c r="C43" s="32">
        <v>4350</v>
      </c>
      <c r="D43" s="32">
        <f>+C43</f>
        <v>4350</v>
      </c>
      <c r="E43" s="33" t="s">
        <v>13</v>
      </c>
      <c r="F43" s="15" t="s">
        <v>31</v>
      </c>
      <c r="G43" s="34"/>
      <c r="H43" s="120"/>
      <c r="I43" s="164" t="str">
        <f>+F43</f>
        <v>นายสมนึก  จันทธัมโม</v>
      </c>
      <c r="J43" s="165"/>
      <c r="K43" s="166"/>
      <c r="L43" s="187" t="s">
        <v>15</v>
      </c>
      <c r="M43" s="188"/>
      <c r="N43" s="15" t="s">
        <v>514</v>
      </c>
    </row>
    <row r="44" spans="1:14" ht="15.75">
      <c r="A44" s="65"/>
      <c r="B44" s="11" t="s">
        <v>503</v>
      </c>
      <c r="C44" s="7"/>
      <c r="D44" s="7"/>
      <c r="E44" s="9"/>
      <c r="F44" s="52" t="s">
        <v>99</v>
      </c>
      <c r="G44" s="93" cm="1">
        <f t="array" ref="G44:H44">+J44:K44</f>
        <v>4350</v>
      </c>
      <c r="H44" s="54" t="str">
        <v>บาท</v>
      </c>
      <c r="I44" s="11" t="s">
        <v>21</v>
      </c>
      <c r="J44" s="13">
        <f>+D43</f>
        <v>4350</v>
      </c>
      <c r="K44" s="12" t="s">
        <v>17</v>
      </c>
      <c r="L44" s="11"/>
      <c r="M44" s="12"/>
      <c r="N44" s="10" t="s">
        <v>814</v>
      </c>
    </row>
    <row r="45" spans="1:14" ht="15.75">
      <c r="A45" s="67">
        <v>19</v>
      </c>
      <c r="B45" s="50" t="s">
        <v>515</v>
      </c>
      <c r="C45" s="32">
        <v>7550</v>
      </c>
      <c r="D45" s="118">
        <f>+C45</f>
        <v>7550</v>
      </c>
      <c r="E45" s="33" t="s">
        <v>13</v>
      </c>
      <c r="F45" s="15" t="s">
        <v>31</v>
      </c>
      <c r="G45" s="34"/>
      <c r="H45" s="35"/>
      <c r="I45" s="164" t="str">
        <f>+F45</f>
        <v>นายสมนึก  จันทธัมโม</v>
      </c>
      <c r="J45" s="165"/>
      <c r="K45" s="166"/>
      <c r="L45" s="187" t="s">
        <v>15</v>
      </c>
      <c r="M45" s="188"/>
      <c r="N45" s="15" t="s">
        <v>516</v>
      </c>
    </row>
    <row r="46" spans="1:14" ht="15.75">
      <c r="A46" s="67"/>
      <c r="B46" s="15" t="s">
        <v>65</v>
      </c>
      <c r="C46" s="33"/>
      <c r="D46" s="33"/>
      <c r="E46" s="33"/>
      <c r="F46" s="52" t="s">
        <v>99</v>
      </c>
      <c r="G46" s="93" cm="1">
        <f t="array" ref="G46:H46">+J46:K46</f>
        <v>7550</v>
      </c>
      <c r="H46" s="54" t="str">
        <v>บาท</v>
      </c>
      <c r="I46" s="30" t="s">
        <v>16</v>
      </c>
      <c r="J46" s="13">
        <f>+D45</f>
        <v>7550</v>
      </c>
      <c r="K46" s="31" t="s">
        <v>17</v>
      </c>
      <c r="L46" s="30"/>
      <c r="M46" s="31"/>
      <c r="N46" s="10" t="s">
        <v>814</v>
      </c>
    </row>
    <row r="47" spans="1:14" ht="15.75">
      <c r="A47" s="67">
        <v>20</v>
      </c>
      <c r="B47" s="26" t="s">
        <v>517</v>
      </c>
      <c r="C47" s="32">
        <v>39540</v>
      </c>
      <c r="D47" s="32">
        <f>+C47</f>
        <v>39540</v>
      </c>
      <c r="E47" s="33" t="s">
        <v>13</v>
      </c>
      <c r="F47" s="15" t="s">
        <v>518</v>
      </c>
      <c r="G47" s="34"/>
      <c r="H47" s="120"/>
      <c r="I47" s="164" t="str">
        <f>+F47</f>
        <v>หจก.อาร์แอนด์พีคอมพ์ซิสเต็มส์</v>
      </c>
      <c r="J47" s="165"/>
      <c r="K47" s="166"/>
      <c r="L47" s="187" t="s">
        <v>15</v>
      </c>
      <c r="M47" s="188"/>
      <c r="N47" s="15" t="s">
        <v>519</v>
      </c>
    </row>
    <row r="48" spans="1:14" ht="15.75">
      <c r="A48" s="65"/>
      <c r="B48" s="20"/>
      <c r="C48" s="7"/>
      <c r="D48" s="7"/>
      <c r="E48" s="9"/>
      <c r="F48" s="52" t="s">
        <v>99</v>
      </c>
      <c r="G48" s="93" cm="1">
        <f t="array" ref="G48:H48">+J48:K48</f>
        <v>39540</v>
      </c>
      <c r="H48" s="54" t="str">
        <v>บาท</v>
      </c>
      <c r="I48" s="11" t="s">
        <v>21</v>
      </c>
      <c r="J48" s="13">
        <f>+D47</f>
        <v>39540</v>
      </c>
      <c r="K48" s="12" t="s">
        <v>17</v>
      </c>
      <c r="L48" s="11"/>
      <c r="M48" s="12"/>
      <c r="N48" s="10" t="s">
        <v>814</v>
      </c>
    </row>
    <row r="49" spans="1:14" ht="15.75">
      <c r="A49" s="65">
        <v>21</v>
      </c>
      <c r="B49" s="26" t="s">
        <v>517</v>
      </c>
      <c r="C49" s="7">
        <v>750</v>
      </c>
      <c r="D49" s="7">
        <f>+C49</f>
        <v>750</v>
      </c>
      <c r="E49" s="9" t="s">
        <v>13</v>
      </c>
      <c r="F49" s="10" t="s">
        <v>31</v>
      </c>
      <c r="G49" s="18"/>
      <c r="H49" s="24"/>
      <c r="I49" s="164" t="str">
        <f>+F49</f>
        <v>นายสมนึก  จันทธัมโม</v>
      </c>
      <c r="J49" s="165"/>
      <c r="K49" s="166"/>
      <c r="L49" s="167" t="s">
        <v>15</v>
      </c>
      <c r="M49" s="168"/>
      <c r="N49" s="10" t="s">
        <v>520</v>
      </c>
    </row>
    <row r="50" spans="1:14" ht="15.75">
      <c r="A50" s="65"/>
      <c r="B50" s="10"/>
      <c r="C50" s="7"/>
      <c r="D50" s="7"/>
      <c r="E50" s="9"/>
      <c r="F50" s="52" t="s">
        <v>99</v>
      </c>
      <c r="G50" s="93" cm="1">
        <f t="array" ref="G50:H50">+J50:K50</f>
        <v>750</v>
      </c>
      <c r="H50" s="54" t="str">
        <v>บาท</v>
      </c>
      <c r="I50" s="11" t="s">
        <v>21</v>
      </c>
      <c r="J50" s="13">
        <f>+D49</f>
        <v>750</v>
      </c>
      <c r="K50" s="12" t="s">
        <v>17</v>
      </c>
      <c r="L50" s="11"/>
      <c r="M50" s="12"/>
      <c r="N50" s="10" t="s">
        <v>814</v>
      </c>
    </row>
    <row r="51" spans="1:14" ht="15.75">
      <c r="A51" s="67">
        <v>22</v>
      </c>
      <c r="B51" s="50" t="s">
        <v>515</v>
      </c>
      <c r="C51" s="32">
        <v>3230</v>
      </c>
      <c r="D51" s="118">
        <f>+C51</f>
        <v>3230</v>
      </c>
      <c r="E51" s="33" t="s">
        <v>13</v>
      </c>
      <c r="F51" s="15" t="s">
        <v>31</v>
      </c>
      <c r="G51" s="34"/>
      <c r="H51" s="35"/>
      <c r="I51" s="164" t="str">
        <f>+F51</f>
        <v>นายสมนึก  จันทธัมโม</v>
      </c>
      <c r="J51" s="165"/>
      <c r="K51" s="166"/>
      <c r="L51" s="187" t="s">
        <v>15</v>
      </c>
      <c r="M51" s="188"/>
      <c r="N51" s="15" t="s">
        <v>521</v>
      </c>
    </row>
    <row r="52" spans="1:14" ht="15.75">
      <c r="A52" s="67"/>
      <c r="B52" s="15" t="s">
        <v>65</v>
      </c>
      <c r="C52" s="33"/>
      <c r="D52" s="33"/>
      <c r="E52" s="33"/>
      <c r="F52" s="52" t="s">
        <v>99</v>
      </c>
      <c r="G52" s="93" cm="1">
        <f t="array" ref="G52:H52">+J52:K52</f>
        <v>3230</v>
      </c>
      <c r="H52" s="54" t="str">
        <v>บาท</v>
      </c>
      <c r="I52" s="30" t="s">
        <v>16</v>
      </c>
      <c r="J52" s="13">
        <f>+D51</f>
        <v>3230</v>
      </c>
      <c r="K52" s="31" t="s">
        <v>17</v>
      </c>
      <c r="L52" s="30"/>
      <c r="M52" s="31"/>
      <c r="N52" s="10" t="s">
        <v>814</v>
      </c>
    </row>
    <row r="53" spans="1:14" ht="15.75">
      <c r="A53" s="65">
        <v>23</v>
      </c>
      <c r="B53" s="50" t="s">
        <v>34</v>
      </c>
      <c r="C53" s="7">
        <v>5800</v>
      </c>
      <c r="D53" s="7">
        <f>+C53</f>
        <v>5800</v>
      </c>
      <c r="E53" s="9" t="s">
        <v>13</v>
      </c>
      <c r="F53" s="18" t="s">
        <v>35</v>
      </c>
      <c r="G53" s="18"/>
      <c r="H53" s="111"/>
      <c r="I53" s="164" t="str">
        <f>+F53</f>
        <v>นางจิตรา  หลีกชั่ว</v>
      </c>
      <c r="J53" s="165"/>
      <c r="K53" s="166"/>
      <c r="L53" s="167" t="s">
        <v>15</v>
      </c>
      <c r="M53" s="168"/>
      <c r="N53" s="10" t="s">
        <v>522</v>
      </c>
    </row>
    <row r="54" spans="1:14" ht="15.75">
      <c r="A54" s="65"/>
      <c r="B54" s="20"/>
      <c r="C54" s="7"/>
      <c r="D54" s="7"/>
      <c r="E54" s="9"/>
      <c r="F54" s="52" t="s">
        <v>99</v>
      </c>
      <c r="G54" s="93" cm="1">
        <f t="array" ref="G54:H54">+J54:K54</f>
        <v>5800</v>
      </c>
      <c r="H54" s="54" t="str">
        <v>บาท</v>
      </c>
      <c r="I54" s="11" t="s">
        <v>21</v>
      </c>
      <c r="J54" s="13">
        <f>+D53</f>
        <v>5800</v>
      </c>
      <c r="K54" s="12" t="s">
        <v>17</v>
      </c>
      <c r="L54" s="11"/>
      <c r="M54" s="12"/>
      <c r="N54" s="10" t="s">
        <v>815</v>
      </c>
    </row>
    <row r="55" spans="1:14" ht="15.75">
      <c r="A55" s="65">
        <v>24</v>
      </c>
      <c r="B55" s="26" t="s">
        <v>29</v>
      </c>
      <c r="C55" s="7">
        <v>1618</v>
      </c>
      <c r="D55" s="7">
        <f>+C55</f>
        <v>1618</v>
      </c>
      <c r="E55" s="9" t="s">
        <v>13</v>
      </c>
      <c r="F55" s="10" t="s">
        <v>31</v>
      </c>
      <c r="G55" s="18"/>
      <c r="H55" s="24"/>
      <c r="I55" s="164" t="str">
        <f>+F55</f>
        <v>นายสมนึก  จันทธัมโม</v>
      </c>
      <c r="J55" s="165"/>
      <c r="K55" s="166"/>
      <c r="L55" s="167" t="s">
        <v>15</v>
      </c>
      <c r="M55" s="168"/>
      <c r="N55" s="10" t="s">
        <v>523</v>
      </c>
    </row>
    <row r="56" spans="1:14" ht="15.75">
      <c r="A56" s="65"/>
      <c r="B56" s="10"/>
      <c r="C56" s="7"/>
      <c r="D56" s="7"/>
      <c r="E56" s="9"/>
      <c r="F56" s="52" t="s">
        <v>99</v>
      </c>
      <c r="G56" s="93" cm="1">
        <f t="array" ref="G56:H56">+J56:K56</f>
        <v>1618</v>
      </c>
      <c r="H56" s="54" t="str">
        <v>บาท</v>
      </c>
      <c r="I56" s="11" t="s">
        <v>21</v>
      </c>
      <c r="J56" s="13">
        <f>+D55</f>
        <v>1618</v>
      </c>
      <c r="K56" s="12" t="s">
        <v>17</v>
      </c>
      <c r="L56" s="11"/>
      <c r="M56" s="12"/>
      <c r="N56" s="10" t="s">
        <v>815</v>
      </c>
    </row>
    <row r="57" spans="1:14" ht="15.75">
      <c r="A57" s="67">
        <v>25</v>
      </c>
      <c r="B57" s="48" t="s">
        <v>524</v>
      </c>
      <c r="C57" s="32">
        <v>5632</v>
      </c>
      <c r="D57" s="32">
        <f>+C57</f>
        <v>5632</v>
      </c>
      <c r="E57" s="33" t="s">
        <v>13</v>
      </c>
      <c r="F57" s="15" t="s">
        <v>518</v>
      </c>
      <c r="G57" s="34"/>
      <c r="H57" s="120"/>
      <c r="I57" s="164" t="str">
        <f>+F57</f>
        <v>หจก.อาร์แอนด์พีคอมพ์ซิสเต็มส์</v>
      </c>
      <c r="J57" s="165"/>
      <c r="K57" s="166"/>
      <c r="L57" s="187" t="s">
        <v>15</v>
      </c>
      <c r="M57" s="188"/>
      <c r="N57" s="15" t="s">
        <v>525</v>
      </c>
    </row>
    <row r="58" spans="1:14" ht="15.75">
      <c r="A58" s="65"/>
      <c r="B58" s="11"/>
      <c r="C58" s="7"/>
      <c r="D58" s="7"/>
      <c r="E58" s="9"/>
      <c r="F58" s="52" t="s">
        <v>99</v>
      </c>
      <c r="G58" s="93" cm="1">
        <f t="array" ref="G58:H58">+J58:K58</f>
        <v>5632</v>
      </c>
      <c r="H58" s="54" t="str">
        <v>บาท</v>
      </c>
      <c r="I58" s="11" t="s">
        <v>21</v>
      </c>
      <c r="J58" s="13">
        <f>+D57</f>
        <v>5632</v>
      </c>
      <c r="K58" s="12" t="s">
        <v>17</v>
      </c>
      <c r="L58" s="11"/>
      <c r="M58" s="12"/>
      <c r="N58" s="10" t="s">
        <v>816</v>
      </c>
    </row>
    <row r="59" spans="1:14" ht="15.75">
      <c r="A59" s="67">
        <v>25</v>
      </c>
      <c r="B59" s="50" t="s">
        <v>515</v>
      </c>
      <c r="C59" s="32">
        <v>590</v>
      </c>
      <c r="D59" s="118">
        <f>+C59</f>
        <v>590</v>
      </c>
      <c r="E59" s="33" t="s">
        <v>13</v>
      </c>
      <c r="F59" s="15" t="s">
        <v>31</v>
      </c>
      <c r="G59" s="34"/>
      <c r="H59" s="35"/>
      <c r="I59" s="164" t="str">
        <f>+F59</f>
        <v>นายสมนึก  จันทธัมโม</v>
      </c>
      <c r="J59" s="165"/>
      <c r="K59" s="166"/>
      <c r="L59" s="187" t="s">
        <v>15</v>
      </c>
      <c r="M59" s="188"/>
      <c r="N59" s="15" t="s">
        <v>526</v>
      </c>
    </row>
    <row r="60" spans="1:14" ht="15.75">
      <c r="A60" s="67"/>
      <c r="B60" s="15" t="s">
        <v>65</v>
      </c>
      <c r="C60" s="33"/>
      <c r="D60" s="33"/>
      <c r="E60" s="33"/>
      <c r="F60" s="52" t="s">
        <v>99</v>
      </c>
      <c r="G60" s="93" cm="1">
        <f t="array" ref="G60:H60">+J60:K60</f>
        <v>590</v>
      </c>
      <c r="H60" s="54" t="str">
        <v>บาท</v>
      </c>
      <c r="I60" s="30" t="s">
        <v>16</v>
      </c>
      <c r="J60" s="13">
        <f>+D59</f>
        <v>590</v>
      </c>
      <c r="K60" s="31" t="s">
        <v>17</v>
      </c>
      <c r="L60" s="30"/>
      <c r="M60" s="31"/>
      <c r="N60" s="10" t="s">
        <v>817</v>
      </c>
    </row>
    <row r="61" spans="1:14" ht="15.75">
      <c r="A61" s="67">
        <v>26</v>
      </c>
      <c r="B61" s="50" t="s">
        <v>527</v>
      </c>
      <c r="C61" s="32">
        <v>52500</v>
      </c>
      <c r="D61" s="32">
        <f>+C61</f>
        <v>52500</v>
      </c>
      <c r="E61" s="33" t="s">
        <v>13</v>
      </c>
      <c r="F61" s="15" t="s">
        <v>528</v>
      </c>
      <c r="G61" s="34"/>
      <c r="H61" s="120"/>
      <c r="I61" s="164" t="str">
        <f>+F61</f>
        <v>นายไพรวัลย์  เมืองพุทธา</v>
      </c>
      <c r="J61" s="165"/>
      <c r="K61" s="166"/>
      <c r="L61" s="187" t="s">
        <v>15</v>
      </c>
      <c r="M61" s="188"/>
      <c r="N61" s="15" t="s">
        <v>529</v>
      </c>
    </row>
    <row r="62" spans="1:14" ht="15.75">
      <c r="A62" s="65"/>
      <c r="B62" s="15" t="s">
        <v>65</v>
      </c>
      <c r="C62" s="7"/>
      <c r="D62" s="7"/>
      <c r="E62" s="9"/>
      <c r="F62" s="52" t="s">
        <v>99</v>
      </c>
      <c r="G62" s="93" cm="1">
        <f t="array" ref="G62:H62">+J62:K62</f>
        <v>52500</v>
      </c>
      <c r="H62" s="54" t="str">
        <v>บาท</v>
      </c>
      <c r="I62" s="11" t="s">
        <v>21</v>
      </c>
      <c r="J62" s="13">
        <f>+D61</f>
        <v>52500</v>
      </c>
      <c r="K62" s="12" t="s">
        <v>17</v>
      </c>
      <c r="L62" s="11"/>
      <c r="M62" s="12"/>
      <c r="N62" s="10" t="s">
        <v>817</v>
      </c>
    </row>
    <row r="63" spans="1:14" ht="15.75">
      <c r="A63" s="65">
        <v>27</v>
      </c>
      <c r="B63" s="26" t="s">
        <v>530</v>
      </c>
      <c r="C63" s="7">
        <v>5000</v>
      </c>
      <c r="D63" s="7">
        <f>+C63</f>
        <v>5000</v>
      </c>
      <c r="E63" s="9" t="s">
        <v>13</v>
      </c>
      <c r="F63" s="10" t="s">
        <v>227</v>
      </c>
      <c r="G63" s="18"/>
      <c r="H63" s="24"/>
      <c r="I63" s="164" t="str">
        <f>+F63</f>
        <v>นายกันตวัฒน์  บุญบวก</v>
      </c>
      <c r="J63" s="165"/>
      <c r="K63" s="166"/>
      <c r="L63" s="167" t="s">
        <v>15</v>
      </c>
      <c r="M63" s="168"/>
      <c r="N63" s="10" t="s">
        <v>531</v>
      </c>
    </row>
    <row r="64" spans="1:14" ht="15.75">
      <c r="A64" s="65"/>
      <c r="B64" s="10" t="s">
        <v>532</v>
      </c>
      <c r="C64" s="7"/>
      <c r="D64" s="7"/>
      <c r="E64" s="9"/>
      <c r="F64" s="52" t="s">
        <v>99</v>
      </c>
      <c r="G64" s="93" cm="1">
        <f t="array" ref="G64:H64">+J64:K64</f>
        <v>5000</v>
      </c>
      <c r="H64" s="54" t="str">
        <v>บาท</v>
      </c>
      <c r="I64" s="11" t="s">
        <v>21</v>
      </c>
      <c r="J64" s="13">
        <f>+D63</f>
        <v>5000</v>
      </c>
      <c r="K64" s="12" t="s">
        <v>17</v>
      </c>
      <c r="L64" s="11"/>
      <c r="M64" s="12"/>
      <c r="N64" s="10" t="s">
        <v>817</v>
      </c>
    </row>
    <row r="65" spans="1:14" ht="15.75">
      <c r="A65" s="67">
        <v>28</v>
      </c>
      <c r="B65" s="50" t="s">
        <v>515</v>
      </c>
      <c r="C65" s="32">
        <v>1700</v>
      </c>
      <c r="D65" s="118">
        <f>+C65</f>
        <v>1700</v>
      </c>
      <c r="E65" s="33" t="s">
        <v>13</v>
      </c>
      <c r="F65" s="15" t="s">
        <v>66</v>
      </c>
      <c r="G65" s="34"/>
      <c r="H65" s="35"/>
      <c r="I65" s="164" t="str">
        <f>+F65</f>
        <v>นายภราดา  จำปา</v>
      </c>
      <c r="J65" s="165"/>
      <c r="K65" s="166"/>
      <c r="L65" s="187" t="s">
        <v>15</v>
      </c>
      <c r="M65" s="188"/>
      <c r="N65" s="15" t="s">
        <v>533</v>
      </c>
    </row>
    <row r="66" spans="1:14" ht="15.75">
      <c r="A66" s="67"/>
      <c r="B66" s="15" t="s">
        <v>534</v>
      </c>
      <c r="C66" s="33"/>
      <c r="D66" s="33"/>
      <c r="E66" s="33"/>
      <c r="F66" s="52" t="s">
        <v>99</v>
      </c>
      <c r="G66" s="93" cm="1">
        <f t="array" ref="G66:H66">+J66:K66</f>
        <v>1700</v>
      </c>
      <c r="H66" s="54" t="str">
        <v>บาท</v>
      </c>
      <c r="I66" s="30" t="s">
        <v>16</v>
      </c>
      <c r="J66" s="13">
        <f>+D65</f>
        <v>1700</v>
      </c>
      <c r="K66" s="31" t="s">
        <v>17</v>
      </c>
      <c r="L66" s="30"/>
      <c r="M66" s="31"/>
      <c r="N66" s="10" t="s">
        <v>817</v>
      </c>
    </row>
    <row r="67" spans="1:14" ht="15.75">
      <c r="A67" s="65">
        <v>29</v>
      </c>
      <c r="B67" s="50" t="s">
        <v>535</v>
      </c>
      <c r="C67" s="7">
        <v>5600</v>
      </c>
      <c r="D67" s="7">
        <f>+C67</f>
        <v>5600</v>
      </c>
      <c r="E67" s="9" t="s">
        <v>13</v>
      </c>
      <c r="F67" s="18" t="s">
        <v>536</v>
      </c>
      <c r="G67" s="18"/>
      <c r="H67" s="111"/>
      <c r="I67" s="164" t="str">
        <f>+F67</f>
        <v>นายอภิชัย ใยสำลี</v>
      </c>
      <c r="J67" s="165"/>
      <c r="K67" s="166"/>
      <c r="L67" s="167" t="s">
        <v>15</v>
      </c>
      <c r="M67" s="168"/>
      <c r="N67" s="10" t="s">
        <v>537</v>
      </c>
    </row>
    <row r="68" spans="1:14" ht="15.75">
      <c r="A68" s="65"/>
      <c r="B68" s="20"/>
      <c r="C68" s="7"/>
      <c r="D68" s="7"/>
      <c r="E68" s="9"/>
      <c r="F68" s="52" t="s">
        <v>99</v>
      </c>
      <c r="G68" s="93" cm="1">
        <f t="array" ref="G68:H68">+J68:K68</f>
        <v>5600</v>
      </c>
      <c r="H68" s="54" t="str">
        <v>บาท</v>
      </c>
      <c r="I68" s="11" t="s">
        <v>21</v>
      </c>
      <c r="J68" s="13">
        <f>+D67</f>
        <v>5600</v>
      </c>
      <c r="K68" s="12" t="s">
        <v>17</v>
      </c>
      <c r="L68" s="11"/>
      <c r="M68" s="12"/>
      <c r="N68" s="10" t="s">
        <v>818</v>
      </c>
    </row>
    <row r="69" spans="1:14" ht="15.75">
      <c r="A69" s="65">
        <v>30</v>
      </c>
      <c r="B69" s="50" t="s">
        <v>515</v>
      </c>
      <c r="C69" s="7">
        <v>960</v>
      </c>
      <c r="D69" s="7">
        <f>+C69</f>
        <v>960</v>
      </c>
      <c r="E69" s="9" t="s">
        <v>13</v>
      </c>
      <c r="F69" s="10" t="s">
        <v>538</v>
      </c>
      <c r="G69" s="18"/>
      <c r="H69" s="24"/>
      <c r="I69" s="164" t="str">
        <f>+F69</f>
        <v>นางสาวิตรี ดำรงค์กุลสมบัติ</v>
      </c>
      <c r="J69" s="165"/>
      <c r="K69" s="166"/>
      <c r="L69" s="167" t="s">
        <v>15</v>
      </c>
      <c r="M69" s="168"/>
      <c r="N69" s="10" t="s">
        <v>539</v>
      </c>
    </row>
    <row r="70" spans="1:14" ht="15.75">
      <c r="A70" s="65"/>
      <c r="B70" s="15" t="s">
        <v>540</v>
      </c>
      <c r="C70" s="7"/>
      <c r="D70" s="7"/>
      <c r="E70" s="9"/>
      <c r="F70" s="52" t="s">
        <v>99</v>
      </c>
      <c r="G70" s="93" cm="1">
        <f t="array" ref="G70:H70">+J70:K70</f>
        <v>960</v>
      </c>
      <c r="H70" s="54" t="str">
        <v>บาท</v>
      </c>
      <c r="I70" s="11" t="s">
        <v>21</v>
      </c>
      <c r="J70" s="13">
        <f>+D69</f>
        <v>960</v>
      </c>
      <c r="K70" s="12" t="s">
        <v>17</v>
      </c>
      <c r="L70" s="11"/>
      <c r="M70" s="12"/>
      <c r="N70" s="10" t="s">
        <v>819</v>
      </c>
    </row>
    <row r="71" spans="1:14" ht="15.75">
      <c r="A71" s="67">
        <v>31</v>
      </c>
      <c r="B71" s="50" t="s">
        <v>541</v>
      </c>
      <c r="C71" s="32">
        <v>518.4</v>
      </c>
      <c r="D71" s="118">
        <f>+C71</f>
        <v>518.4</v>
      </c>
      <c r="E71" s="33" t="s">
        <v>13</v>
      </c>
      <c r="F71" s="15" t="s">
        <v>542</v>
      </c>
      <c r="G71" s="34"/>
      <c r="H71" s="35"/>
      <c r="I71" s="164" t="str">
        <f>+F71</f>
        <v>ส.อ.กันตวัฒน์ บุญบวก</v>
      </c>
      <c r="J71" s="165"/>
      <c r="K71" s="166"/>
      <c r="L71" s="187" t="s">
        <v>15</v>
      </c>
      <c r="M71" s="188"/>
      <c r="N71" s="15" t="s">
        <v>543</v>
      </c>
    </row>
    <row r="72" spans="1:14" ht="15.75">
      <c r="A72" s="67"/>
      <c r="B72" s="15" t="s">
        <v>65</v>
      </c>
      <c r="C72" s="33"/>
      <c r="D72" s="33"/>
      <c r="E72" s="33"/>
      <c r="F72" s="52" t="s">
        <v>99</v>
      </c>
      <c r="G72" s="93" cm="1">
        <f t="array" ref="G72:H72">+J72:K72</f>
        <v>518.4</v>
      </c>
      <c r="H72" s="54" t="str">
        <v>บาท</v>
      </c>
      <c r="I72" s="30" t="s">
        <v>16</v>
      </c>
      <c r="J72" s="13">
        <f>+D71</f>
        <v>518.4</v>
      </c>
      <c r="K72" s="31" t="s">
        <v>17</v>
      </c>
      <c r="L72" s="30"/>
      <c r="M72" s="31"/>
      <c r="N72" s="10" t="s">
        <v>819</v>
      </c>
    </row>
    <row r="73" spans="1:14" ht="15.75">
      <c r="A73" s="65">
        <v>32</v>
      </c>
      <c r="B73" s="50" t="s">
        <v>34</v>
      </c>
      <c r="C73" s="7">
        <v>18760</v>
      </c>
      <c r="D73" s="7">
        <f>+C73</f>
        <v>18760</v>
      </c>
      <c r="E73" s="9" t="s">
        <v>13</v>
      </c>
      <c r="F73" s="18" t="s">
        <v>60</v>
      </c>
      <c r="G73" s="18"/>
      <c r="H73" s="111"/>
      <c r="I73" s="164" t="str">
        <f>+F73</f>
        <v>หจก.กบินทร์บุรีศูนย์ล้อ</v>
      </c>
      <c r="J73" s="165"/>
      <c r="K73" s="166"/>
      <c r="L73" s="167" t="s">
        <v>15</v>
      </c>
      <c r="M73" s="168"/>
      <c r="N73" s="10" t="s">
        <v>544</v>
      </c>
    </row>
    <row r="74" spans="1:14" ht="15.75">
      <c r="A74" s="65"/>
      <c r="B74" s="20"/>
      <c r="C74" s="7"/>
      <c r="D74" s="7"/>
      <c r="E74" s="9"/>
      <c r="F74" s="52" t="s">
        <v>99</v>
      </c>
      <c r="G74" s="93" cm="1">
        <f t="array" ref="G74:H74">+J74:K74</f>
        <v>18760</v>
      </c>
      <c r="H74" s="54" t="str">
        <v>บาท</v>
      </c>
      <c r="I74" s="11" t="s">
        <v>21</v>
      </c>
      <c r="J74" s="13">
        <f>+D73</f>
        <v>18760</v>
      </c>
      <c r="K74" s="12" t="s">
        <v>17</v>
      </c>
      <c r="L74" s="11"/>
      <c r="M74" s="12"/>
      <c r="N74" s="10" t="s">
        <v>820</v>
      </c>
    </row>
    <row r="75" spans="1:14" ht="15.75">
      <c r="A75" s="65">
        <v>33</v>
      </c>
      <c r="B75" s="26" t="s">
        <v>545</v>
      </c>
      <c r="C75" s="7">
        <v>1701</v>
      </c>
      <c r="D75" s="7">
        <f>+C75</f>
        <v>1701</v>
      </c>
      <c r="E75" s="9" t="s">
        <v>13</v>
      </c>
      <c r="F75" s="10" t="s">
        <v>542</v>
      </c>
      <c r="G75" s="18"/>
      <c r="H75" s="24"/>
      <c r="I75" s="164" t="str">
        <f>+F75</f>
        <v>ส.อ.กันตวัฒน์ บุญบวก</v>
      </c>
      <c r="J75" s="165"/>
      <c r="K75" s="166"/>
      <c r="L75" s="167" t="s">
        <v>15</v>
      </c>
      <c r="M75" s="168"/>
      <c r="N75" s="10" t="s">
        <v>546</v>
      </c>
    </row>
    <row r="76" spans="1:14" ht="15.75">
      <c r="A76" s="65"/>
      <c r="B76" s="10" t="s">
        <v>547</v>
      </c>
      <c r="C76" s="7"/>
      <c r="D76" s="7"/>
      <c r="E76" s="9"/>
      <c r="F76" s="52" t="s">
        <v>99</v>
      </c>
      <c r="G76" s="93" cm="1">
        <f t="array" ref="G76:H76">+J76:K76</f>
        <v>1701</v>
      </c>
      <c r="H76" s="54" t="str">
        <v>บาท</v>
      </c>
      <c r="I76" s="11" t="s">
        <v>21</v>
      </c>
      <c r="J76" s="13">
        <f>+D75</f>
        <v>1701</v>
      </c>
      <c r="K76" s="12" t="s">
        <v>17</v>
      </c>
      <c r="L76" s="11"/>
      <c r="M76" s="12"/>
      <c r="N76" s="10" t="s">
        <v>821</v>
      </c>
    </row>
    <row r="77" spans="1:14" ht="15.75">
      <c r="A77" s="67">
        <v>34</v>
      </c>
      <c r="B77" s="50" t="s">
        <v>548</v>
      </c>
      <c r="C77" s="32">
        <v>16674</v>
      </c>
      <c r="D77" s="32">
        <f>+C77</f>
        <v>16674</v>
      </c>
      <c r="E77" s="33" t="s">
        <v>13</v>
      </c>
      <c r="F77" s="15" t="s">
        <v>528</v>
      </c>
      <c r="G77" s="34"/>
      <c r="H77" s="120"/>
      <c r="I77" s="164" t="str">
        <f>+F77</f>
        <v>นายไพรวัลย์  เมืองพุทธา</v>
      </c>
      <c r="J77" s="165"/>
      <c r="K77" s="166"/>
      <c r="L77" s="187" t="s">
        <v>15</v>
      </c>
      <c r="M77" s="188"/>
      <c r="N77" s="15" t="s">
        <v>549</v>
      </c>
    </row>
    <row r="78" spans="1:14" ht="15.75">
      <c r="A78" s="65"/>
      <c r="B78" s="15" t="s">
        <v>540</v>
      </c>
      <c r="C78" s="7"/>
      <c r="D78" s="7"/>
      <c r="E78" s="9"/>
      <c r="F78" s="52" t="s">
        <v>99</v>
      </c>
      <c r="G78" s="93" cm="1">
        <f t="array" ref="G78:H78">+J78:K78</f>
        <v>16674</v>
      </c>
      <c r="H78" s="54" t="str">
        <v>บาท</v>
      </c>
      <c r="I78" s="11" t="s">
        <v>21</v>
      </c>
      <c r="J78" s="13">
        <f>+D77</f>
        <v>16674</v>
      </c>
      <c r="K78" s="12" t="s">
        <v>17</v>
      </c>
      <c r="L78" s="11"/>
      <c r="M78" s="12"/>
      <c r="N78" s="10" t="s">
        <v>821</v>
      </c>
    </row>
    <row r="79" spans="1:14" ht="15.75">
      <c r="A79" s="70"/>
      <c r="B79" s="74"/>
      <c r="C79" s="72"/>
      <c r="D79" s="72"/>
      <c r="E79" s="73"/>
      <c r="F79" s="74"/>
      <c r="G79" s="75"/>
      <c r="H79" s="76"/>
      <c r="I79" s="75"/>
      <c r="J79" s="76"/>
      <c r="K79" s="77"/>
      <c r="L79" s="75"/>
      <c r="M79" s="77"/>
      <c r="N79" s="74"/>
    </row>
  </sheetData>
  <mergeCells count="85">
    <mergeCell ref="L71:M71"/>
    <mergeCell ref="L73:M73"/>
    <mergeCell ref="L69:M69"/>
    <mergeCell ref="L75:M75"/>
    <mergeCell ref="L77:M77"/>
    <mergeCell ref="I45:K45"/>
    <mergeCell ref="I47:K47"/>
    <mergeCell ref="I49:K49"/>
    <mergeCell ref="L55:M55"/>
    <mergeCell ref="L57:M57"/>
    <mergeCell ref="I11:K11"/>
    <mergeCell ref="F8:H8"/>
    <mergeCell ref="I8:K8"/>
    <mergeCell ref="L8:M8"/>
    <mergeCell ref="I31:K31"/>
    <mergeCell ref="L29:M29"/>
    <mergeCell ref="I15:K15"/>
    <mergeCell ref="L15:M15"/>
    <mergeCell ref="I19:K19"/>
    <mergeCell ref="L19:M19"/>
    <mergeCell ref="I23:K23"/>
    <mergeCell ref="L27:M27"/>
    <mergeCell ref="L31:M31"/>
    <mergeCell ref="I65:K65"/>
    <mergeCell ref="I13:K13"/>
    <mergeCell ref="I17:K17"/>
    <mergeCell ref="A1:N1"/>
    <mergeCell ref="A2:N2"/>
    <mergeCell ref="A3:N3"/>
    <mergeCell ref="A4:N4"/>
    <mergeCell ref="I5:K5"/>
    <mergeCell ref="L5:M5"/>
    <mergeCell ref="F6:H6"/>
    <mergeCell ref="I6:K6"/>
    <mergeCell ref="L6:M6"/>
    <mergeCell ref="F7:H7"/>
    <mergeCell ref="I7:K7"/>
    <mergeCell ref="L7:M7"/>
    <mergeCell ref="I9:K9"/>
    <mergeCell ref="L49:M49"/>
    <mergeCell ref="L51:M51"/>
    <mergeCell ref="L53:M53"/>
    <mergeCell ref="I61:K61"/>
    <mergeCell ref="I63:K63"/>
    <mergeCell ref="L23:M23"/>
    <mergeCell ref="L25:M25"/>
    <mergeCell ref="L43:M43"/>
    <mergeCell ref="L45:M45"/>
    <mergeCell ref="L47:M47"/>
    <mergeCell ref="L33:M33"/>
    <mergeCell ref="L35:M35"/>
    <mergeCell ref="L37:M37"/>
    <mergeCell ref="L39:M39"/>
    <mergeCell ref="L41:M41"/>
    <mergeCell ref="L9:M9"/>
    <mergeCell ref="L11:M11"/>
    <mergeCell ref="L13:M13"/>
    <mergeCell ref="L17:M17"/>
    <mergeCell ref="L21:M21"/>
    <mergeCell ref="L59:M59"/>
    <mergeCell ref="L61:M61"/>
    <mergeCell ref="L63:M63"/>
    <mergeCell ref="L65:M65"/>
    <mergeCell ref="L67:M67"/>
    <mergeCell ref="I21:K21"/>
    <mergeCell ref="I25:K25"/>
    <mergeCell ref="I27:K27"/>
    <mergeCell ref="I29:K29"/>
    <mergeCell ref="I43:K43"/>
    <mergeCell ref="I33:K33"/>
    <mergeCell ref="I35:K35"/>
    <mergeCell ref="I37:K37"/>
    <mergeCell ref="I39:K39"/>
    <mergeCell ref="I41:K41"/>
    <mergeCell ref="I51:K51"/>
    <mergeCell ref="I53:K53"/>
    <mergeCell ref="I55:K55"/>
    <mergeCell ref="I57:K57"/>
    <mergeCell ref="I59:K59"/>
    <mergeCell ref="I77:K77"/>
    <mergeCell ref="I67:K67"/>
    <mergeCell ref="I69:K69"/>
    <mergeCell ref="I71:K71"/>
    <mergeCell ref="I73:K73"/>
    <mergeCell ref="I75:K75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rowBreaks count="1" manualBreakCount="1">
    <brk id="36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F0773-5B6E-4812-AD75-44EB1DA45292}">
  <dimension ref="A1:N50"/>
  <sheetViews>
    <sheetView zoomScaleNormal="100" zoomScaleSheetLayoutView="100" workbookViewId="0">
      <selection activeCell="G12" sqref="G12"/>
    </sheetView>
  </sheetViews>
  <sheetFormatPr defaultRowHeight="18.75"/>
  <cols>
    <col min="1" max="1" width="5.125" style="5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7.25" customWidth="1"/>
    <col min="7" max="7" width="10.375" customWidth="1"/>
    <col min="8" max="8" width="7.875" customWidth="1"/>
    <col min="9" max="9" width="5.12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169" t="s">
        <v>113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 t="s">
        <v>114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1:14">
      <c r="A4" s="171">
        <v>1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>
      <c r="A5" s="58"/>
      <c r="B5" s="2"/>
      <c r="C5" s="1"/>
      <c r="D5" s="1"/>
      <c r="E5" s="1"/>
      <c r="F5" s="2"/>
      <c r="G5" s="63"/>
      <c r="H5" s="6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123" t="s">
        <v>550</v>
      </c>
      <c r="C9" s="37">
        <v>18297</v>
      </c>
      <c r="D9" s="7">
        <f>+C9</f>
        <v>18297</v>
      </c>
      <c r="E9" s="9" t="s">
        <v>13</v>
      </c>
      <c r="F9" s="6" t="s">
        <v>60</v>
      </c>
      <c r="G9" s="145"/>
      <c r="H9" s="104"/>
      <c r="I9" s="164" t="str">
        <f>+F9</f>
        <v>หจก.กบินทร์บุรีศูนย์ล้อ</v>
      </c>
      <c r="J9" s="165"/>
      <c r="K9" s="166"/>
      <c r="L9" s="167" t="s">
        <v>15</v>
      </c>
      <c r="M9" s="168"/>
      <c r="N9" s="6" t="s">
        <v>551</v>
      </c>
    </row>
    <row r="10" spans="1:14" ht="15.75">
      <c r="A10" s="65"/>
      <c r="B10" s="20"/>
      <c r="C10" s="37"/>
      <c r="D10" s="7"/>
      <c r="E10" s="9"/>
      <c r="F10" s="52" t="s">
        <v>99</v>
      </c>
      <c r="G10" s="93" cm="1">
        <f t="array" ref="G10:H10">+J10:K10</f>
        <v>18297</v>
      </c>
      <c r="H10" s="54" t="str">
        <v>บาท</v>
      </c>
      <c r="I10" s="11" t="s">
        <v>21</v>
      </c>
      <c r="J10" s="13">
        <f>+D9</f>
        <v>18297</v>
      </c>
      <c r="K10" s="12" t="s">
        <v>17</v>
      </c>
      <c r="L10" s="11"/>
      <c r="M10" s="14"/>
      <c r="N10" s="10" t="s">
        <v>822</v>
      </c>
    </row>
    <row r="11" spans="1:14" ht="15.75">
      <c r="A11" s="65">
        <v>2</v>
      </c>
      <c r="B11" s="50" t="s">
        <v>552</v>
      </c>
      <c r="C11" s="7">
        <v>850</v>
      </c>
      <c r="D11" s="8">
        <f>+C11</f>
        <v>850</v>
      </c>
      <c r="E11" s="9" t="s">
        <v>13</v>
      </c>
      <c r="F11" s="62" t="s">
        <v>553</v>
      </c>
      <c r="G11" s="24"/>
      <c r="H11" s="24"/>
      <c r="I11" s="164" t="str">
        <f>+F11</f>
        <v>นายภราดา จำปา</v>
      </c>
      <c r="J11" s="165"/>
      <c r="K11" s="166"/>
      <c r="L11" s="167" t="s">
        <v>15</v>
      </c>
      <c r="M11" s="168"/>
      <c r="N11" s="6" t="s">
        <v>554</v>
      </c>
    </row>
    <row r="12" spans="1:14" ht="15.75">
      <c r="A12" s="65"/>
      <c r="B12" s="15" t="s">
        <v>555</v>
      </c>
      <c r="C12" s="9"/>
      <c r="D12" s="9"/>
      <c r="E12" s="9"/>
      <c r="F12" s="52" t="s">
        <v>99</v>
      </c>
      <c r="G12" s="93" cm="1">
        <f t="array" ref="G12:H12">+J12:K12</f>
        <v>850</v>
      </c>
      <c r="H12" s="54" t="str">
        <v>บาท</v>
      </c>
      <c r="I12" s="11" t="s">
        <v>21</v>
      </c>
      <c r="J12" s="13">
        <f>+D11</f>
        <v>850</v>
      </c>
      <c r="K12" s="12" t="s">
        <v>17</v>
      </c>
      <c r="L12" s="11"/>
      <c r="M12" s="14"/>
      <c r="N12" s="10" t="s">
        <v>822</v>
      </c>
    </row>
    <row r="13" spans="1:14" ht="15.75">
      <c r="A13" s="65">
        <v>3</v>
      </c>
      <c r="B13" s="50" t="s">
        <v>556</v>
      </c>
      <c r="C13" s="7">
        <v>2298</v>
      </c>
      <c r="D13" s="17">
        <f>+C13</f>
        <v>2298</v>
      </c>
      <c r="E13" s="9" t="s">
        <v>13</v>
      </c>
      <c r="F13" s="18" t="s">
        <v>557</v>
      </c>
      <c r="G13" s="24"/>
      <c r="H13" s="19"/>
      <c r="I13" s="164" t="str">
        <f>+F13</f>
        <v>สอ.กันตวัฒน์ บุญบวก</v>
      </c>
      <c r="J13" s="165"/>
      <c r="K13" s="166"/>
      <c r="L13" s="167" t="s">
        <v>15</v>
      </c>
      <c r="M13" s="168"/>
      <c r="N13" s="6" t="s">
        <v>558</v>
      </c>
    </row>
    <row r="14" spans="1:14" ht="15.75">
      <c r="A14" s="65"/>
      <c r="B14" s="15" t="s">
        <v>559</v>
      </c>
      <c r="C14" s="9"/>
      <c r="D14" s="21"/>
      <c r="E14" s="9"/>
      <c r="F14" s="52" t="s">
        <v>99</v>
      </c>
      <c r="G14" s="93" cm="1">
        <f t="array" ref="G14:H14">+J14:K14</f>
        <v>2298</v>
      </c>
      <c r="H14" s="54" t="str">
        <v>บาท</v>
      </c>
      <c r="I14" s="11" t="s">
        <v>21</v>
      </c>
      <c r="J14" s="13">
        <f>+D13</f>
        <v>2298</v>
      </c>
      <c r="K14" s="12" t="s">
        <v>17</v>
      </c>
      <c r="L14" s="11"/>
      <c r="M14" s="14"/>
      <c r="N14" s="10" t="s">
        <v>822</v>
      </c>
    </row>
    <row r="15" spans="1:14" ht="15.75">
      <c r="A15" s="65">
        <v>4</v>
      </c>
      <c r="B15" s="50" t="s">
        <v>560</v>
      </c>
      <c r="C15" s="37">
        <v>10080</v>
      </c>
      <c r="D15" s="7">
        <f>+C15</f>
        <v>10080</v>
      </c>
      <c r="E15" s="9" t="s">
        <v>13</v>
      </c>
      <c r="F15" s="11" t="s">
        <v>246</v>
      </c>
      <c r="G15" s="146"/>
      <c r="H15" s="104"/>
      <c r="I15" s="164" t="str">
        <f>+F15</f>
        <v>นางสาวสุภาพ เพียซุย</v>
      </c>
      <c r="J15" s="165"/>
      <c r="K15" s="166"/>
      <c r="L15" s="167" t="s">
        <v>15</v>
      </c>
      <c r="M15" s="168"/>
      <c r="N15" s="6" t="s">
        <v>561</v>
      </c>
    </row>
    <row r="16" spans="1:14" ht="15.75">
      <c r="A16" s="65"/>
      <c r="B16" s="15" t="s">
        <v>559</v>
      </c>
      <c r="C16" s="37"/>
      <c r="D16" s="7"/>
      <c r="E16" s="9"/>
      <c r="F16" s="52" t="s">
        <v>99</v>
      </c>
      <c r="G16" s="93" cm="1">
        <f t="array" ref="G16:H16">+J16:K16</f>
        <v>10080</v>
      </c>
      <c r="H16" s="54" t="str">
        <v>บาท</v>
      </c>
      <c r="I16" s="11" t="s">
        <v>21</v>
      </c>
      <c r="J16" s="13">
        <f>+D15</f>
        <v>10080</v>
      </c>
      <c r="K16" s="12" t="s">
        <v>17</v>
      </c>
      <c r="L16" s="11"/>
      <c r="M16" s="14"/>
      <c r="N16" s="10" t="s">
        <v>823</v>
      </c>
    </row>
    <row r="17" spans="1:14" ht="15.75">
      <c r="A17" s="65">
        <v>5</v>
      </c>
      <c r="B17" s="44" t="s">
        <v>562</v>
      </c>
      <c r="C17" s="7">
        <v>450</v>
      </c>
      <c r="D17" s="23">
        <f>+C17</f>
        <v>450</v>
      </c>
      <c r="E17" s="9" t="s">
        <v>13</v>
      </c>
      <c r="F17" s="62" t="s">
        <v>31</v>
      </c>
      <c r="G17" s="24"/>
      <c r="H17" s="24"/>
      <c r="I17" s="164" t="str">
        <f>+F17</f>
        <v>นายสมนึก  จันทธัมโม</v>
      </c>
      <c r="J17" s="165"/>
      <c r="K17" s="166"/>
      <c r="L17" s="167" t="s">
        <v>15</v>
      </c>
      <c r="M17" s="168"/>
      <c r="N17" s="10" t="s">
        <v>563</v>
      </c>
    </row>
    <row r="18" spans="1:14" ht="15.75">
      <c r="A18" s="68"/>
      <c r="B18" s="38" t="s">
        <v>564</v>
      </c>
      <c r="C18" s="39"/>
      <c r="D18" s="40"/>
      <c r="E18" s="40"/>
      <c r="F18" s="52" t="s">
        <v>99</v>
      </c>
      <c r="G18" s="93" cm="1">
        <f t="array" ref="G18:H18">+J18:K18</f>
        <v>450</v>
      </c>
      <c r="H18" s="54" t="str">
        <v>บาท</v>
      </c>
      <c r="I18" s="11" t="s">
        <v>21</v>
      </c>
      <c r="J18" s="13">
        <f>+D17</f>
        <v>450</v>
      </c>
      <c r="K18" s="12" t="s">
        <v>17</v>
      </c>
      <c r="L18" s="41"/>
      <c r="M18" s="43"/>
      <c r="N18" s="10" t="s">
        <v>823</v>
      </c>
    </row>
    <row r="19" spans="1:14" ht="15.75">
      <c r="A19" s="65">
        <v>6</v>
      </c>
      <c r="B19" s="44" t="s">
        <v>562</v>
      </c>
      <c r="C19" s="7">
        <v>450</v>
      </c>
      <c r="D19" s="23">
        <f>+C19</f>
        <v>450</v>
      </c>
      <c r="E19" s="9" t="s">
        <v>13</v>
      </c>
      <c r="F19" s="62" t="s">
        <v>31</v>
      </c>
      <c r="G19" s="24"/>
      <c r="H19" s="24"/>
      <c r="I19" s="164" t="str">
        <f>+F19</f>
        <v>นายสมนึก  จันทธัมโม</v>
      </c>
      <c r="J19" s="165"/>
      <c r="K19" s="166"/>
      <c r="L19" s="167" t="s">
        <v>15</v>
      </c>
      <c r="M19" s="168"/>
      <c r="N19" s="10" t="s">
        <v>565</v>
      </c>
    </row>
    <row r="20" spans="1:14" ht="15.75">
      <c r="A20" s="68"/>
      <c r="B20" s="38" t="s">
        <v>564</v>
      </c>
      <c r="C20" s="39"/>
      <c r="D20" s="40"/>
      <c r="E20" s="40"/>
      <c r="F20" s="52" t="s">
        <v>99</v>
      </c>
      <c r="G20" s="93" cm="1">
        <f t="array" ref="G20:H20">+J20:K20</f>
        <v>450</v>
      </c>
      <c r="H20" s="54" t="str">
        <v>บาท</v>
      </c>
      <c r="I20" s="11" t="s">
        <v>21</v>
      </c>
      <c r="J20" s="13">
        <f>+D19</f>
        <v>450</v>
      </c>
      <c r="K20" s="12" t="s">
        <v>17</v>
      </c>
      <c r="L20" s="41"/>
      <c r="M20" s="43"/>
      <c r="N20" s="10" t="s">
        <v>823</v>
      </c>
    </row>
    <row r="21" spans="1:14" ht="15.75">
      <c r="A21" s="65">
        <v>7</v>
      </c>
      <c r="B21" s="44" t="s">
        <v>566</v>
      </c>
      <c r="C21" s="37">
        <v>6500</v>
      </c>
      <c r="D21" s="7">
        <f>+C21</f>
        <v>6500</v>
      </c>
      <c r="E21" s="9" t="s">
        <v>13</v>
      </c>
      <c r="F21" s="62" t="s">
        <v>567</v>
      </c>
      <c r="G21" s="146"/>
      <c r="H21" s="104"/>
      <c r="I21" s="164" t="str">
        <f>+F21</f>
        <v>นายสนิท  กุลธรรม</v>
      </c>
      <c r="J21" s="165"/>
      <c r="K21" s="166"/>
      <c r="L21" s="167" t="s">
        <v>15</v>
      </c>
      <c r="M21" s="168"/>
      <c r="N21" s="10" t="s">
        <v>568</v>
      </c>
    </row>
    <row r="22" spans="1:14" ht="15.75">
      <c r="A22" s="65"/>
      <c r="B22" s="38" t="s">
        <v>564</v>
      </c>
      <c r="C22" s="9"/>
      <c r="D22" s="45"/>
      <c r="E22" s="9"/>
      <c r="F22" s="52" t="s">
        <v>99</v>
      </c>
      <c r="G22" s="93" cm="1">
        <f t="array" ref="G22:H22">+J22:K22</f>
        <v>6500</v>
      </c>
      <c r="H22" s="54" t="str">
        <v>บาท</v>
      </c>
      <c r="I22" s="11" t="s">
        <v>21</v>
      </c>
      <c r="J22" s="13">
        <f>+D21</f>
        <v>6500</v>
      </c>
      <c r="K22" s="12" t="s">
        <v>17</v>
      </c>
      <c r="L22" s="46"/>
      <c r="M22" s="47"/>
      <c r="N22" s="10" t="s">
        <v>823</v>
      </c>
    </row>
    <row r="23" spans="1:14" ht="15.75">
      <c r="A23" s="65">
        <v>8</v>
      </c>
      <c r="B23" s="16" t="s">
        <v>569</v>
      </c>
      <c r="C23" s="32">
        <v>3574.5</v>
      </c>
      <c r="D23" s="32">
        <f>+C23</f>
        <v>3574.5</v>
      </c>
      <c r="E23" s="33" t="s">
        <v>13</v>
      </c>
      <c r="F23" s="90" t="s">
        <v>246</v>
      </c>
      <c r="G23" s="146"/>
      <c r="H23" s="104"/>
      <c r="I23" s="164" t="str">
        <f>+F23</f>
        <v>นางสาวสุภาพ เพียซุย</v>
      </c>
      <c r="J23" s="165"/>
      <c r="K23" s="166"/>
      <c r="L23" s="167" t="s">
        <v>15</v>
      </c>
      <c r="M23" s="168"/>
      <c r="N23" s="15" t="s">
        <v>570</v>
      </c>
    </row>
    <row r="24" spans="1:14" ht="15.75">
      <c r="A24" s="65"/>
      <c r="B24" s="10"/>
      <c r="C24" s="7"/>
      <c r="D24" s="7"/>
      <c r="E24" s="9"/>
      <c r="F24" s="52" t="s">
        <v>99</v>
      </c>
      <c r="G24" s="93" cm="1">
        <f t="array" ref="G24:H24">+J24:K24</f>
        <v>3574.5</v>
      </c>
      <c r="H24" s="54" t="str">
        <v>บาท</v>
      </c>
      <c r="I24" s="11" t="s">
        <v>21</v>
      </c>
      <c r="J24" s="13">
        <f>+D23</f>
        <v>3574.5</v>
      </c>
      <c r="K24" s="12" t="s">
        <v>17</v>
      </c>
      <c r="L24" s="11"/>
      <c r="M24" s="12"/>
      <c r="N24" s="10" t="s">
        <v>824</v>
      </c>
    </row>
    <row r="25" spans="1:14" ht="15.75">
      <c r="A25" s="65">
        <v>9</v>
      </c>
      <c r="B25" s="92" t="s">
        <v>569</v>
      </c>
      <c r="C25" s="7">
        <v>6100</v>
      </c>
      <c r="D25" s="8">
        <f>+C25</f>
        <v>6100</v>
      </c>
      <c r="E25" s="9" t="s">
        <v>13</v>
      </c>
      <c r="F25" s="62" t="s">
        <v>45</v>
      </c>
      <c r="G25" s="24"/>
      <c r="H25" s="24"/>
      <c r="I25" s="164" t="str">
        <f>+F25</f>
        <v>นางสมจิตร  กุลธรรม</v>
      </c>
      <c r="J25" s="165"/>
      <c r="K25" s="166"/>
      <c r="L25" s="167" t="s">
        <v>15</v>
      </c>
      <c r="M25" s="168"/>
      <c r="N25" s="6" t="s">
        <v>571</v>
      </c>
    </row>
    <row r="26" spans="1:14" ht="15.75">
      <c r="A26" s="66"/>
      <c r="B26" s="38"/>
      <c r="C26" s="9"/>
      <c r="D26" s="9"/>
      <c r="E26" s="9"/>
      <c r="F26" s="52" t="s">
        <v>99</v>
      </c>
      <c r="G26" s="93" cm="1">
        <f t="array" ref="G26:H26">+J26:K26</f>
        <v>6100</v>
      </c>
      <c r="H26" s="54" t="str">
        <v>บาท</v>
      </c>
      <c r="I26" s="11" t="s">
        <v>21</v>
      </c>
      <c r="J26" s="13">
        <f>+D25</f>
        <v>6100</v>
      </c>
      <c r="K26" s="12" t="s">
        <v>17</v>
      </c>
      <c r="L26" s="11"/>
      <c r="M26" s="14"/>
      <c r="N26" s="10" t="s">
        <v>824</v>
      </c>
    </row>
    <row r="27" spans="1:14" ht="15.75">
      <c r="A27" s="65">
        <v>10</v>
      </c>
      <c r="B27" s="44" t="s">
        <v>572</v>
      </c>
      <c r="C27" s="7">
        <v>4155</v>
      </c>
      <c r="D27" s="23">
        <f>+C27</f>
        <v>4155</v>
      </c>
      <c r="E27" s="9" t="s">
        <v>13</v>
      </c>
      <c r="F27" s="62" t="s">
        <v>31</v>
      </c>
      <c r="G27" s="146"/>
      <c r="H27" s="104"/>
      <c r="I27" s="164" t="str">
        <f>+F27</f>
        <v>นายสมนึก  จันทธัมโม</v>
      </c>
      <c r="J27" s="165"/>
      <c r="K27" s="166"/>
      <c r="L27" s="167" t="s">
        <v>15</v>
      </c>
      <c r="M27" s="168"/>
      <c r="N27" s="15" t="s">
        <v>573</v>
      </c>
    </row>
    <row r="28" spans="1:14" ht="15.75">
      <c r="A28" s="65"/>
      <c r="B28" s="38"/>
      <c r="C28" s="9"/>
      <c r="D28" s="9"/>
      <c r="E28" s="9"/>
      <c r="F28" s="52" t="s">
        <v>99</v>
      </c>
      <c r="G28" s="93" cm="1">
        <f t="array" ref="G28:H28">+J28:K28</f>
        <v>4155</v>
      </c>
      <c r="H28" s="54" t="str">
        <v>บาท</v>
      </c>
      <c r="I28" s="11" t="s">
        <v>21</v>
      </c>
      <c r="J28" s="13">
        <f>+D27</f>
        <v>4155</v>
      </c>
      <c r="K28" s="12" t="s">
        <v>17</v>
      </c>
      <c r="L28" s="11"/>
      <c r="M28" s="12"/>
      <c r="N28" s="10" t="s">
        <v>824</v>
      </c>
    </row>
    <row r="29" spans="1:14" ht="15.75">
      <c r="A29" s="65">
        <v>11</v>
      </c>
      <c r="B29" s="44" t="s">
        <v>574</v>
      </c>
      <c r="C29" s="7">
        <v>3070</v>
      </c>
      <c r="D29" s="8">
        <f>+C29</f>
        <v>3070</v>
      </c>
      <c r="E29" s="9" t="s">
        <v>13</v>
      </c>
      <c r="F29" s="62" t="s">
        <v>246</v>
      </c>
      <c r="G29" s="24"/>
      <c r="H29" s="24"/>
      <c r="I29" s="164" t="str">
        <f>+F29</f>
        <v>นางสาวสุภาพ เพียซุย</v>
      </c>
      <c r="J29" s="165"/>
      <c r="K29" s="166"/>
      <c r="L29" s="167" t="s">
        <v>15</v>
      </c>
      <c r="M29" s="168"/>
      <c r="N29" s="6" t="s">
        <v>575</v>
      </c>
    </row>
    <row r="30" spans="1:14" ht="15.75">
      <c r="A30" s="65"/>
      <c r="B30" s="10"/>
      <c r="C30" s="9"/>
      <c r="D30" s="9"/>
      <c r="E30" s="9"/>
      <c r="F30" s="52" t="s">
        <v>99</v>
      </c>
      <c r="G30" s="93" cm="1">
        <f t="array" ref="G30:H30">+J30:K30</f>
        <v>3070</v>
      </c>
      <c r="H30" s="54" t="str">
        <v>บาท</v>
      </c>
      <c r="I30" s="11" t="s">
        <v>21</v>
      </c>
      <c r="J30" s="13">
        <f>+D29</f>
        <v>3070</v>
      </c>
      <c r="K30" s="12" t="s">
        <v>17</v>
      </c>
      <c r="L30" s="11"/>
      <c r="M30" s="14"/>
      <c r="N30" s="10" t="s">
        <v>824</v>
      </c>
    </row>
    <row r="31" spans="1:14" ht="15.75">
      <c r="A31" s="67">
        <v>12</v>
      </c>
      <c r="B31" s="26" t="s">
        <v>569</v>
      </c>
      <c r="C31" s="32">
        <v>3932.25</v>
      </c>
      <c r="D31" s="32">
        <f>+C31</f>
        <v>3932.25</v>
      </c>
      <c r="E31" s="33" t="s">
        <v>13</v>
      </c>
      <c r="F31" s="90" t="s">
        <v>576</v>
      </c>
      <c r="G31" s="35"/>
      <c r="H31" s="35"/>
      <c r="I31" s="164" t="str">
        <f>+F31</f>
        <v>หจก.เจริญสวัสดิ์ศรีมหาโพธิ์</v>
      </c>
      <c r="J31" s="165"/>
      <c r="K31" s="166"/>
      <c r="L31" s="187" t="s">
        <v>15</v>
      </c>
      <c r="M31" s="188"/>
      <c r="N31" s="15" t="s">
        <v>577</v>
      </c>
    </row>
    <row r="32" spans="1:14" ht="15.75">
      <c r="A32" s="66"/>
      <c r="B32" s="20"/>
      <c r="C32" s="7"/>
      <c r="D32" s="9"/>
      <c r="E32" s="9"/>
      <c r="F32" s="52" t="s">
        <v>99</v>
      </c>
      <c r="G32" s="93" cm="1">
        <f t="array" ref="G32:H32">+J32:K32</f>
        <v>3932.25</v>
      </c>
      <c r="H32" s="54" t="str">
        <v>บาท</v>
      </c>
      <c r="I32" s="11" t="s">
        <v>21</v>
      </c>
      <c r="J32" s="13">
        <f>+D31</f>
        <v>3932.25</v>
      </c>
      <c r="K32" s="12" t="s">
        <v>17</v>
      </c>
      <c r="L32" s="11"/>
      <c r="M32" s="12"/>
      <c r="N32" s="10" t="s">
        <v>825</v>
      </c>
    </row>
    <row r="33" spans="1:14" ht="15.75">
      <c r="A33" s="65">
        <v>13</v>
      </c>
      <c r="B33" s="16" t="s">
        <v>59</v>
      </c>
      <c r="C33" s="27">
        <v>2550</v>
      </c>
      <c r="D33" s="28">
        <f>+C33</f>
        <v>2550</v>
      </c>
      <c r="E33" s="29" t="s">
        <v>13</v>
      </c>
      <c r="F33" s="130" t="s">
        <v>578</v>
      </c>
      <c r="G33" s="35"/>
      <c r="H33" s="35"/>
      <c r="I33" s="164" t="str">
        <f>+F33</f>
        <v>นายภาณุรักษ์  หระทึก</v>
      </c>
      <c r="J33" s="165"/>
      <c r="K33" s="166"/>
      <c r="L33" s="167" t="s">
        <v>15</v>
      </c>
      <c r="M33" s="168"/>
      <c r="N33" s="15" t="s">
        <v>579</v>
      </c>
    </row>
    <row r="34" spans="1:14" ht="15.75">
      <c r="A34" s="65"/>
      <c r="B34" s="11"/>
      <c r="C34" s="9"/>
      <c r="D34" s="9"/>
      <c r="E34" s="9"/>
      <c r="F34" s="52" t="s">
        <v>99</v>
      </c>
      <c r="G34" s="93" cm="1">
        <f t="array" ref="G34:H34">+J34:K34</f>
        <v>2550</v>
      </c>
      <c r="H34" s="54" t="str">
        <v>บาท</v>
      </c>
      <c r="I34" s="11" t="s">
        <v>21</v>
      </c>
      <c r="J34" s="13">
        <f>+D33</f>
        <v>2550</v>
      </c>
      <c r="K34" s="12" t="s">
        <v>17</v>
      </c>
      <c r="L34" s="30"/>
      <c r="M34" s="31"/>
      <c r="N34" s="10" t="s">
        <v>826</v>
      </c>
    </row>
    <row r="35" spans="1:14" ht="15.75">
      <c r="A35" s="65">
        <v>14</v>
      </c>
      <c r="B35" s="16" t="s">
        <v>62</v>
      </c>
      <c r="C35" s="7">
        <v>2100</v>
      </c>
      <c r="D35" s="23">
        <f>+C35</f>
        <v>2100</v>
      </c>
      <c r="E35" s="9" t="s">
        <v>13</v>
      </c>
      <c r="F35" s="62" t="s">
        <v>67</v>
      </c>
      <c r="G35" s="24"/>
      <c r="H35" s="24"/>
      <c r="I35" s="164" t="str">
        <f>+F35</f>
        <v>นายวินัย  บูรมิ</v>
      </c>
      <c r="J35" s="165"/>
      <c r="K35" s="166"/>
      <c r="L35" s="167" t="s">
        <v>15</v>
      </c>
      <c r="M35" s="168"/>
      <c r="N35" s="15" t="s">
        <v>580</v>
      </c>
    </row>
    <row r="36" spans="1:14" ht="15.75">
      <c r="A36" s="65"/>
      <c r="B36" s="11"/>
      <c r="C36" s="7"/>
      <c r="D36" s="9"/>
      <c r="E36" s="9"/>
      <c r="F36" s="52" t="s">
        <v>99</v>
      </c>
      <c r="G36" s="93" cm="1">
        <f t="array" ref="G36:H36">+J36:K36</f>
        <v>2100</v>
      </c>
      <c r="H36" s="54" t="str">
        <v>บาท</v>
      </c>
      <c r="I36" s="11" t="s">
        <v>21</v>
      </c>
      <c r="J36" s="13">
        <f>+D35</f>
        <v>2100</v>
      </c>
      <c r="K36" s="12" t="s">
        <v>17</v>
      </c>
      <c r="L36" s="11"/>
      <c r="M36" s="12"/>
      <c r="N36" s="10" t="s">
        <v>827</v>
      </c>
    </row>
    <row r="37" spans="1:14" ht="15.75">
      <c r="A37" s="65">
        <v>15</v>
      </c>
      <c r="B37" s="16" t="s">
        <v>581</v>
      </c>
      <c r="C37" s="7">
        <v>19560</v>
      </c>
      <c r="D37" s="7">
        <f>+C37</f>
        <v>19560</v>
      </c>
      <c r="E37" s="9" t="s">
        <v>13</v>
      </c>
      <c r="F37" s="62" t="s">
        <v>582</v>
      </c>
      <c r="G37" s="24"/>
      <c r="H37" s="24"/>
      <c r="I37" s="164" t="str">
        <f>+F37</f>
        <v>หจก.อาร์แอนด์พีคอมพ์ซิสเต็ม</v>
      </c>
      <c r="J37" s="165"/>
      <c r="K37" s="166"/>
      <c r="L37" s="167" t="s">
        <v>15</v>
      </c>
      <c r="M37" s="168"/>
      <c r="N37" s="10" t="s">
        <v>583</v>
      </c>
    </row>
    <row r="38" spans="1:14" ht="15.75">
      <c r="A38" s="65"/>
      <c r="B38" s="11"/>
      <c r="C38" s="7"/>
      <c r="D38" s="7"/>
      <c r="E38" s="9"/>
      <c r="F38" s="52" t="s">
        <v>99</v>
      </c>
      <c r="G38" s="93" cm="1">
        <f t="array" ref="G38:H38">+J38:K38</f>
        <v>19560</v>
      </c>
      <c r="H38" s="54" t="str">
        <v>บาท</v>
      </c>
      <c r="I38" s="11" t="s">
        <v>21</v>
      </c>
      <c r="J38" s="13">
        <f>+D37</f>
        <v>19560</v>
      </c>
      <c r="K38" s="12" t="s">
        <v>17</v>
      </c>
      <c r="L38" s="11"/>
      <c r="M38" s="12"/>
      <c r="N38" s="10" t="s">
        <v>827</v>
      </c>
    </row>
    <row r="39" spans="1:14" ht="15.75">
      <c r="A39" s="67">
        <v>16</v>
      </c>
      <c r="B39" s="16" t="s">
        <v>581</v>
      </c>
      <c r="C39" s="7">
        <v>8400</v>
      </c>
      <c r="D39" s="7">
        <f>+C39</f>
        <v>8400</v>
      </c>
      <c r="E39" s="9" t="s">
        <v>13</v>
      </c>
      <c r="F39" s="62" t="s">
        <v>582</v>
      </c>
      <c r="G39" s="35"/>
      <c r="H39" s="35"/>
      <c r="I39" s="164" t="str">
        <f>+F39</f>
        <v>หจก.อาร์แอนด์พีคอมพ์ซิสเต็ม</v>
      </c>
      <c r="J39" s="165"/>
      <c r="K39" s="166"/>
      <c r="L39" s="187" t="s">
        <v>15</v>
      </c>
      <c r="M39" s="188"/>
      <c r="N39" s="15" t="s">
        <v>584</v>
      </c>
    </row>
    <row r="40" spans="1:14" ht="15.75">
      <c r="A40" s="67"/>
      <c r="B40" s="11"/>
      <c r="C40" s="32"/>
      <c r="D40" s="32"/>
      <c r="E40" s="33"/>
      <c r="F40" s="52" t="s">
        <v>99</v>
      </c>
      <c r="G40" s="93" cm="1">
        <f t="array" ref="G40:H40">+J40:K40</f>
        <v>8400</v>
      </c>
      <c r="H40" s="54" t="str">
        <v>บาท</v>
      </c>
      <c r="I40" s="11" t="s">
        <v>21</v>
      </c>
      <c r="J40" s="13">
        <f>+D39</f>
        <v>8400</v>
      </c>
      <c r="K40" s="12" t="s">
        <v>17</v>
      </c>
      <c r="L40" s="30"/>
      <c r="M40" s="31"/>
      <c r="N40" s="10" t="s">
        <v>827</v>
      </c>
    </row>
    <row r="41" spans="1:14" ht="15.75">
      <c r="A41" s="67">
        <v>17</v>
      </c>
      <c r="B41" s="48" t="s">
        <v>569</v>
      </c>
      <c r="C41" s="37">
        <v>375</v>
      </c>
      <c r="D41" s="7">
        <f>+C41</f>
        <v>375</v>
      </c>
      <c r="E41" s="9" t="s">
        <v>13</v>
      </c>
      <c r="F41" s="62" t="s">
        <v>246</v>
      </c>
      <c r="G41" s="146"/>
      <c r="H41" s="104"/>
      <c r="I41" s="164" t="str">
        <f>+F41</f>
        <v>นางสาวสุภาพ เพียซุย</v>
      </c>
      <c r="J41" s="165"/>
      <c r="K41" s="166"/>
      <c r="L41" s="167" t="s">
        <v>15</v>
      </c>
      <c r="M41" s="168"/>
      <c r="N41" s="10" t="s">
        <v>585</v>
      </c>
    </row>
    <row r="42" spans="1:14" ht="15.75">
      <c r="A42" s="68"/>
      <c r="B42" s="11"/>
      <c r="C42" s="121"/>
      <c r="D42" s="39"/>
      <c r="E42" s="40"/>
      <c r="F42" s="52" t="s">
        <v>99</v>
      </c>
      <c r="G42" s="93" cm="1">
        <f t="array" ref="G42:H42">+J42:K42</f>
        <v>375</v>
      </c>
      <c r="H42" s="54" t="str">
        <v>บาท</v>
      </c>
      <c r="I42" s="11" t="s">
        <v>21</v>
      </c>
      <c r="J42" s="13">
        <f>+D41</f>
        <v>375</v>
      </c>
      <c r="K42" s="12" t="s">
        <v>17</v>
      </c>
      <c r="L42" s="41"/>
      <c r="M42" s="43"/>
      <c r="N42" s="10" t="s">
        <v>827</v>
      </c>
    </row>
    <row r="43" spans="1:14" ht="15.75">
      <c r="A43" s="67">
        <v>18</v>
      </c>
      <c r="B43" s="48" t="s">
        <v>586</v>
      </c>
      <c r="C43" s="32">
        <v>1020</v>
      </c>
      <c r="D43" s="32">
        <f>+C43</f>
        <v>1020</v>
      </c>
      <c r="E43" s="33" t="s">
        <v>13</v>
      </c>
      <c r="F43" s="90" t="s">
        <v>68</v>
      </c>
      <c r="G43" s="35"/>
      <c r="H43" s="35"/>
      <c r="I43" s="164" t="str">
        <f>+F43</f>
        <v>นายเที่ยง  สุทธิมาตร</v>
      </c>
      <c r="J43" s="165"/>
      <c r="K43" s="166"/>
      <c r="L43" s="187" t="s">
        <v>15</v>
      </c>
      <c r="M43" s="188"/>
      <c r="N43" s="15" t="s">
        <v>587</v>
      </c>
    </row>
    <row r="44" spans="1:14" ht="15.75">
      <c r="A44" s="65"/>
      <c r="B44" s="11"/>
      <c r="C44" s="7"/>
      <c r="D44" s="7"/>
      <c r="E44" s="9"/>
      <c r="F44" s="52" t="s">
        <v>99</v>
      </c>
      <c r="G44" s="93" cm="1">
        <f t="array" ref="G44:H44">+J44:K44</f>
        <v>1020</v>
      </c>
      <c r="H44" s="54" t="str">
        <v>บาท</v>
      </c>
      <c r="I44" s="11" t="s">
        <v>21</v>
      </c>
      <c r="J44" s="13">
        <f>+D43</f>
        <v>1020</v>
      </c>
      <c r="K44" s="12" t="s">
        <v>17</v>
      </c>
      <c r="L44" s="11"/>
      <c r="M44" s="12"/>
      <c r="N44" s="10" t="s">
        <v>827</v>
      </c>
    </row>
    <row r="45" spans="1:14" ht="15.75">
      <c r="A45" s="67">
        <v>19</v>
      </c>
      <c r="B45" s="50" t="s">
        <v>588</v>
      </c>
      <c r="C45" s="32">
        <v>13000</v>
      </c>
      <c r="D45" s="118">
        <f>+C45</f>
        <v>13000</v>
      </c>
      <c r="E45" s="33" t="s">
        <v>13</v>
      </c>
      <c r="F45" s="90" t="s">
        <v>582</v>
      </c>
      <c r="G45" s="35"/>
      <c r="H45" s="35"/>
      <c r="I45" s="164" t="str">
        <f>+F45</f>
        <v>หจก.อาร์แอนด์พีคอมพ์ซิสเต็ม</v>
      </c>
      <c r="J45" s="165"/>
      <c r="K45" s="166"/>
      <c r="L45" s="187" t="s">
        <v>15</v>
      </c>
      <c r="M45" s="188"/>
      <c r="N45" s="15" t="s">
        <v>589</v>
      </c>
    </row>
    <row r="46" spans="1:14" ht="15.75">
      <c r="A46" s="67"/>
      <c r="B46" s="15"/>
      <c r="C46" s="33"/>
      <c r="D46" s="33"/>
      <c r="E46" s="33"/>
      <c r="F46" s="52" t="s">
        <v>99</v>
      </c>
      <c r="G46" s="93" cm="1">
        <f t="array" ref="G46:H46">+J46:K46</f>
        <v>13000</v>
      </c>
      <c r="H46" s="54" t="str">
        <v>บาท</v>
      </c>
      <c r="I46" s="11" t="s">
        <v>21</v>
      </c>
      <c r="J46" s="13">
        <f>+D45</f>
        <v>13000</v>
      </c>
      <c r="K46" s="12" t="s">
        <v>17</v>
      </c>
      <c r="L46" s="30"/>
      <c r="M46" s="31"/>
      <c r="N46" s="10" t="s">
        <v>828</v>
      </c>
    </row>
    <row r="47" spans="1:14" ht="15.75">
      <c r="A47" s="67">
        <v>20</v>
      </c>
      <c r="B47" s="26" t="s">
        <v>590</v>
      </c>
      <c r="C47" s="32">
        <v>58800</v>
      </c>
      <c r="D47" s="32">
        <f>+C47</f>
        <v>58800</v>
      </c>
      <c r="E47" s="33" t="s">
        <v>13</v>
      </c>
      <c r="F47" s="90" t="s">
        <v>60</v>
      </c>
      <c r="G47" s="35"/>
      <c r="H47" s="35"/>
      <c r="I47" s="164" t="str">
        <f>+F47</f>
        <v>หจก.กบินทร์บุรีศูนย์ล้อ</v>
      </c>
      <c r="J47" s="165"/>
      <c r="K47" s="166"/>
      <c r="L47" s="187" t="s">
        <v>15</v>
      </c>
      <c r="M47" s="188"/>
      <c r="N47" s="15" t="s">
        <v>591</v>
      </c>
    </row>
    <row r="48" spans="1:14" ht="15.75">
      <c r="A48" s="65"/>
      <c r="B48" s="20"/>
      <c r="C48" s="7"/>
      <c r="D48" s="7"/>
      <c r="E48" s="9"/>
      <c r="F48" s="52" t="s">
        <v>99</v>
      </c>
      <c r="G48" s="93" cm="1">
        <f t="array" ref="G48:H48">+J48:K48</f>
        <v>58800</v>
      </c>
      <c r="H48" s="54" t="str">
        <v>บาท</v>
      </c>
      <c r="I48" s="11" t="s">
        <v>21</v>
      </c>
      <c r="J48" s="13">
        <f>+D47</f>
        <v>58800</v>
      </c>
      <c r="K48" s="12" t="s">
        <v>17</v>
      </c>
      <c r="L48" s="11"/>
      <c r="M48" s="12"/>
      <c r="N48" s="10" t="s">
        <v>828</v>
      </c>
    </row>
    <row r="49" spans="1:14" ht="15.75">
      <c r="A49" s="70"/>
      <c r="B49" s="74"/>
      <c r="C49" s="72"/>
      <c r="D49" s="72"/>
      <c r="E49" s="73"/>
      <c r="F49" s="91"/>
      <c r="G49" s="71"/>
      <c r="H49" s="76"/>
      <c r="I49" s="75"/>
      <c r="J49" s="76"/>
      <c r="K49" s="77"/>
      <c r="L49" s="75"/>
      <c r="M49" s="77"/>
      <c r="N49" s="112"/>
    </row>
    <row r="50" spans="1:14">
      <c r="M50" s="136"/>
      <c r="N50" s="160"/>
    </row>
  </sheetData>
  <mergeCells count="55">
    <mergeCell ref="L45:M45"/>
    <mergeCell ref="L47:M47"/>
    <mergeCell ref="I47:K47"/>
    <mergeCell ref="L39:M39"/>
    <mergeCell ref="I41:K41"/>
    <mergeCell ref="L41:M41"/>
    <mergeCell ref="I43:K43"/>
    <mergeCell ref="L43:M43"/>
    <mergeCell ref="L33:M33"/>
    <mergeCell ref="I35:K35"/>
    <mergeCell ref="L35:M35"/>
    <mergeCell ref="I37:K37"/>
    <mergeCell ref="L37:M37"/>
    <mergeCell ref="L31:M31"/>
    <mergeCell ref="I15:K15"/>
    <mergeCell ref="L15:M15"/>
    <mergeCell ref="I23:K23"/>
    <mergeCell ref="L23:M23"/>
    <mergeCell ref="I29:K29"/>
    <mergeCell ref="L29:M29"/>
    <mergeCell ref="L27:M27"/>
    <mergeCell ref="I9:K9"/>
    <mergeCell ref="I11:K11"/>
    <mergeCell ref="F8:H8"/>
    <mergeCell ref="I8:K8"/>
    <mergeCell ref="L8:M8"/>
    <mergeCell ref="I13:K13"/>
    <mergeCell ref="I17:K17"/>
    <mergeCell ref="A1:N1"/>
    <mergeCell ref="A2:N2"/>
    <mergeCell ref="A3:N3"/>
    <mergeCell ref="A4:N4"/>
    <mergeCell ref="I5:K5"/>
    <mergeCell ref="L5:M5"/>
    <mergeCell ref="F6:H6"/>
    <mergeCell ref="I6:K6"/>
    <mergeCell ref="L6:M6"/>
    <mergeCell ref="F7:H7"/>
    <mergeCell ref="I7:K7"/>
    <mergeCell ref="L7:M7"/>
    <mergeCell ref="L9:M9"/>
    <mergeCell ref="L11:M11"/>
    <mergeCell ref="L13:M13"/>
    <mergeCell ref="L17:M17"/>
    <mergeCell ref="L19:M19"/>
    <mergeCell ref="L21:M21"/>
    <mergeCell ref="L25:M25"/>
    <mergeCell ref="I19:K19"/>
    <mergeCell ref="I21:K21"/>
    <mergeCell ref="I25:K25"/>
    <mergeCell ref="I27:K27"/>
    <mergeCell ref="I45:K45"/>
    <mergeCell ref="I31:K31"/>
    <mergeCell ref="I33:K33"/>
    <mergeCell ref="I39:K39"/>
  </mergeCells>
  <phoneticPr fontId="17" type="noConversion"/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AA5BE-FCC7-42D8-B1B8-EAE1033DECB7}">
  <dimension ref="A1:N47"/>
  <sheetViews>
    <sheetView zoomScaleNormal="100" zoomScaleSheetLayoutView="100" workbookViewId="0">
      <selection activeCell="N12" sqref="N12"/>
    </sheetView>
  </sheetViews>
  <sheetFormatPr defaultRowHeight="18.75"/>
  <cols>
    <col min="1" max="1" width="5.125" style="57" customWidth="1"/>
    <col min="2" max="2" width="37.25" customWidth="1"/>
    <col min="3" max="3" width="12.625" customWidth="1"/>
    <col min="4" max="4" width="11.375" customWidth="1"/>
    <col min="5" max="5" width="8.25" customWidth="1"/>
    <col min="6" max="6" width="7.25" customWidth="1"/>
    <col min="7" max="7" width="9.875" customWidth="1"/>
    <col min="8" max="8" width="7.875" customWidth="1"/>
    <col min="9" max="9" width="4.875" customWidth="1"/>
    <col min="10" max="10" width="11.375" customWidth="1"/>
    <col min="11" max="11" width="3.375" customWidth="1"/>
    <col min="13" max="13" width="5.5" customWidth="1"/>
    <col min="14" max="14" width="17.75" customWidth="1"/>
  </cols>
  <sheetData>
    <row r="1" spans="1:14">
      <c r="A1" s="169" t="s">
        <v>115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</row>
    <row r="2" spans="1:14">
      <c r="A2" s="169" t="s">
        <v>0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>
      <c r="A3" s="170" t="s">
        <v>116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</row>
    <row r="4" spans="1:14">
      <c r="A4" s="171">
        <v>1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</row>
    <row r="5" spans="1:14">
      <c r="A5" s="58"/>
      <c r="B5" s="2"/>
      <c r="C5" s="1"/>
      <c r="D5" s="1"/>
      <c r="E5" s="1"/>
      <c r="F5" s="2"/>
      <c r="G5" s="63"/>
      <c r="H5" s="63"/>
      <c r="I5" s="172"/>
      <c r="J5" s="173"/>
      <c r="K5" s="174"/>
      <c r="L5" s="172"/>
      <c r="M5" s="174"/>
      <c r="N5" s="1" t="s">
        <v>1</v>
      </c>
    </row>
    <row r="6" spans="1:14" ht="15.75">
      <c r="A6" s="64" t="s">
        <v>2</v>
      </c>
      <c r="B6" s="3" t="s">
        <v>3</v>
      </c>
      <c r="C6" s="4" t="s">
        <v>4</v>
      </c>
      <c r="D6" s="4" t="s">
        <v>5</v>
      </c>
      <c r="E6" s="4" t="s">
        <v>6</v>
      </c>
      <c r="F6" s="175" t="s">
        <v>7</v>
      </c>
      <c r="G6" s="176"/>
      <c r="H6" s="177"/>
      <c r="I6" s="175" t="s">
        <v>75</v>
      </c>
      <c r="J6" s="176"/>
      <c r="K6" s="177"/>
      <c r="L6" s="175" t="s">
        <v>8</v>
      </c>
      <c r="M6" s="177"/>
      <c r="N6" s="4" t="s">
        <v>9</v>
      </c>
    </row>
    <row r="7" spans="1:14">
      <c r="A7" s="59"/>
      <c r="B7" s="5"/>
      <c r="C7" s="5" t="s">
        <v>10</v>
      </c>
      <c r="D7" s="5"/>
      <c r="E7" s="5"/>
      <c r="F7" s="178" t="s">
        <v>11</v>
      </c>
      <c r="G7" s="179"/>
      <c r="H7" s="180"/>
      <c r="I7" s="178" t="s">
        <v>76</v>
      </c>
      <c r="J7" s="179"/>
      <c r="K7" s="180"/>
      <c r="L7" s="178"/>
      <c r="M7" s="180"/>
      <c r="N7" s="5" t="s">
        <v>12</v>
      </c>
    </row>
    <row r="8" spans="1:14">
      <c r="A8" s="79">
        <v>2</v>
      </c>
      <c r="B8" s="80">
        <v>3</v>
      </c>
      <c r="C8" s="80">
        <v>4</v>
      </c>
      <c r="D8" s="80">
        <v>5</v>
      </c>
      <c r="E8" s="80">
        <v>6</v>
      </c>
      <c r="F8" s="181">
        <v>7</v>
      </c>
      <c r="G8" s="182"/>
      <c r="H8" s="183"/>
      <c r="I8" s="184">
        <v>8</v>
      </c>
      <c r="J8" s="185"/>
      <c r="K8" s="186"/>
      <c r="L8" s="184">
        <v>9</v>
      </c>
      <c r="M8" s="186"/>
      <c r="N8" s="80">
        <v>10</v>
      </c>
    </row>
    <row r="9" spans="1:14" ht="15.75">
      <c r="A9" s="65">
        <v>1</v>
      </c>
      <c r="B9" s="6" t="s">
        <v>592</v>
      </c>
      <c r="C9" s="7">
        <v>202088.25</v>
      </c>
      <c r="D9" s="8">
        <f>+C9</f>
        <v>202088.25</v>
      </c>
      <c r="E9" s="9" t="s">
        <v>13</v>
      </c>
      <c r="F9" s="10" t="s">
        <v>14</v>
      </c>
      <c r="G9" s="18"/>
      <c r="H9" s="24"/>
      <c r="I9" s="164" t="str">
        <f>+F9</f>
        <v>สหกรณ์โคนมวังน้ำเย็น</v>
      </c>
      <c r="J9" s="165"/>
      <c r="K9" s="166"/>
      <c r="L9" s="167" t="s">
        <v>15</v>
      </c>
      <c r="M9" s="168"/>
      <c r="N9" s="6" t="s">
        <v>593</v>
      </c>
    </row>
    <row r="10" spans="1:14" ht="15.75">
      <c r="A10" s="65"/>
      <c r="B10" s="6"/>
      <c r="C10" s="9"/>
      <c r="D10" s="9"/>
      <c r="E10" s="9"/>
      <c r="F10" s="52" t="s">
        <v>99</v>
      </c>
      <c r="G10" s="93" cm="1">
        <f t="array" ref="G10:H10">+J10:K10</f>
        <v>202088.25</v>
      </c>
      <c r="H10" s="54" t="str">
        <v>บาท</v>
      </c>
      <c r="I10" s="11" t="s">
        <v>16</v>
      </c>
      <c r="J10" s="13">
        <f>+D9</f>
        <v>202088.25</v>
      </c>
      <c r="K10" s="12" t="s">
        <v>17</v>
      </c>
      <c r="L10" s="11"/>
      <c r="M10" s="14"/>
      <c r="N10" s="10" t="s">
        <v>868</v>
      </c>
    </row>
    <row r="11" spans="1:14" ht="15.75">
      <c r="A11" s="65">
        <v>2</v>
      </c>
      <c r="B11" s="123" t="s">
        <v>594</v>
      </c>
      <c r="C11" s="37">
        <v>989</v>
      </c>
      <c r="D11" s="7">
        <f>+C11</f>
        <v>989</v>
      </c>
      <c r="E11" s="9" t="s">
        <v>13</v>
      </c>
      <c r="F11" s="6" t="s">
        <v>313</v>
      </c>
      <c r="G11" s="145"/>
      <c r="H11" s="104"/>
      <c r="I11" s="164" t="str">
        <f>+F11</f>
        <v>นายกันตวัฒน์ บุญบวก</v>
      </c>
      <c r="J11" s="165"/>
      <c r="K11" s="166"/>
      <c r="L11" s="167" t="s">
        <v>15</v>
      </c>
      <c r="M11" s="168"/>
      <c r="N11" s="6" t="s">
        <v>595</v>
      </c>
    </row>
    <row r="12" spans="1:14" ht="15.75">
      <c r="A12" s="65"/>
      <c r="B12" s="20"/>
      <c r="C12" s="37"/>
      <c r="D12" s="7"/>
      <c r="E12" s="9"/>
      <c r="F12" s="52" t="s">
        <v>99</v>
      </c>
      <c r="G12" s="93" cm="1">
        <f t="array" ref="G12:H12">+J12:K12</f>
        <v>989</v>
      </c>
      <c r="H12" s="54" t="str">
        <v>บาท</v>
      </c>
      <c r="I12" s="11" t="s">
        <v>16</v>
      </c>
      <c r="J12" s="13">
        <f>+D11</f>
        <v>989</v>
      </c>
      <c r="K12" s="12" t="s">
        <v>17</v>
      </c>
      <c r="L12" s="11"/>
      <c r="M12" s="14"/>
      <c r="N12" s="10" t="s">
        <v>868</v>
      </c>
    </row>
    <row r="13" spans="1:14" ht="15.75">
      <c r="A13" s="65">
        <v>3</v>
      </c>
      <c r="B13" s="50" t="s">
        <v>51</v>
      </c>
      <c r="C13" s="7">
        <v>16016</v>
      </c>
      <c r="D13" s="8">
        <f>+C13</f>
        <v>16016</v>
      </c>
      <c r="E13" s="9" t="s">
        <v>13</v>
      </c>
      <c r="F13" s="10" t="s">
        <v>31</v>
      </c>
      <c r="G13" s="18"/>
      <c r="H13" s="24"/>
      <c r="I13" s="164" t="str">
        <f>+F13</f>
        <v>นายสมนึก  จันทธัมโม</v>
      </c>
      <c r="J13" s="165"/>
      <c r="K13" s="166"/>
      <c r="L13" s="167" t="s">
        <v>15</v>
      </c>
      <c r="M13" s="168"/>
      <c r="N13" s="6" t="s">
        <v>596</v>
      </c>
    </row>
    <row r="14" spans="1:14" ht="15.75">
      <c r="A14" s="65"/>
      <c r="B14" s="15"/>
      <c r="C14" s="9"/>
      <c r="D14" s="9"/>
      <c r="E14" s="9"/>
      <c r="F14" s="52" t="s">
        <v>99</v>
      </c>
      <c r="G14" s="93" cm="1">
        <f t="array" ref="G14:H14">+J14:K14</f>
        <v>16016</v>
      </c>
      <c r="H14" s="54" t="str">
        <v>บาท</v>
      </c>
      <c r="I14" s="11" t="s">
        <v>16</v>
      </c>
      <c r="J14" s="13">
        <f>+D13</f>
        <v>16016</v>
      </c>
      <c r="K14" s="12" t="s">
        <v>17</v>
      </c>
      <c r="L14" s="11"/>
      <c r="M14" s="14"/>
      <c r="N14" s="10" t="s">
        <v>869</v>
      </c>
    </row>
    <row r="15" spans="1:14" ht="15.75">
      <c r="A15" s="65">
        <v>4</v>
      </c>
      <c r="B15" s="50" t="s">
        <v>51</v>
      </c>
      <c r="C15" s="7">
        <v>55513</v>
      </c>
      <c r="D15" s="17">
        <f>+C15</f>
        <v>55513</v>
      </c>
      <c r="E15" s="9" t="s">
        <v>13</v>
      </c>
      <c r="F15" s="18" t="s">
        <v>31</v>
      </c>
      <c r="G15" s="18"/>
      <c r="H15" s="19"/>
      <c r="I15" s="164" t="str">
        <f>+F15</f>
        <v>นายสมนึก  จันทธัมโม</v>
      </c>
      <c r="J15" s="165"/>
      <c r="K15" s="166"/>
      <c r="L15" s="167" t="s">
        <v>15</v>
      </c>
      <c r="M15" s="168"/>
      <c r="N15" s="6" t="s">
        <v>597</v>
      </c>
    </row>
    <row r="16" spans="1:14" ht="15.75">
      <c r="A16" s="65"/>
      <c r="B16" s="15"/>
      <c r="C16" s="9"/>
      <c r="D16" s="21"/>
      <c r="E16" s="9"/>
      <c r="F16" s="52" t="s">
        <v>99</v>
      </c>
      <c r="G16" s="93" cm="1">
        <f t="array" ref="G16:H16">+J16:K16</f>
        <v>55513</v>
      </c>
      <c r="H16" s="54" t="str">
        <v>บาท</v>
      </c>
      <c r="I16" s="11" t="s">
        <v>16</v>
      </c>
      <c r="J16" s="13">
        <f>+D15</f>
        <v>55513</v>
      </c>
      <c r="K16" s="12" t="s">
        <v>17</v>
      </c>
      <c r="L16" s="11"/>
      <c r="M16" s="14"/>
      <c r="N16" s="10" t="s">
        <v>869</v>
      </c>
    </row>
    <row r="17" spans="1:14" ht="15.75">
      <c r="A17" s="65">
        <v>5</v>
      </c>
      <c r="B17" s="50" t="s">
        <v>598</v>
      </c>
      <c r="C17" s="37">
        <v>4600</v>
      </c>
      <c r="D17" s="7">
        <f>+C17</f>
        <v>4600</v>
      </c>
      <c r="E17" s="9" t="s">
        <v>13</v>
      </c>
      <c r="F17" s="6" t="s">
        <v>56</v>
      </c>
      <c r="G17" s="145"/>
      <c r="H17" s="104"/>
      <c r="I17" s="164" t="str">
        <f>+F17</f>
        <v>นายทวีศักดิ์ สมัยกุล</v>
      </c>
      <c r="J17" s="165"/>
      <c r="K17" s="166"/>
      <c r="L17" s="167" t="s">
        <v>15</v>
      </c>
      <c r="M17" s="168"/>
      <c r="N17" s="6" t="s">
        <v>599</v>
      </c>
    </row>
    <row r="18" spans="1:14" ht="15.75">
      <c r="A18" s="65"/>
      <c r="B18" s="15"/>
      <c r="C18" s="37"/>
      <c r="D18" s="7"/>
      <c r="E18" s="9"/>
      <c r="F18" s="52" t="s">
        <v>99</v>
      </c>
      <c r="G18" s="93" cm="1">
        <f t="array" ref="G18:H18">+J18:K18</f>
        <v>4600</v>
      </c>
      <c r="H18" s="54" t="str">
        <v>บาท</v>
      </c>
      <c r="I18" s="11" t="s">
        <v>16</v>
      </c>
      <c r="J18" s="13">
        <f>+D17</f>
        <v>4600</v>
      </c>
      <c r="K18" s="12" t="s">
        <v>17</v>
      </c>
      <c r="L18" s="11"/>
      <c r="M18" s="14"/>
      <c r="N18" s="10" t="s">
        <v>869</v>
      </c>
    </row>
    <row r="19" spans="1:14" ht="15.75">
      <c r="A19" s="65">
        <v>6</v>
      </c>
      <c r="B19" s="44" t="s">
        <v>600</v>
      </c>
      <c r="C19" s="7">
        <v>1200</v>
      </c>
      <c r="D19" s="23">
        <f>+C19</f>
        <v>1200</v>
      </c>
      <c r="E19" s="9" t="s">
        <v>13</v>
      </c>
      <c r="F19" s="10" t="s">
        <v>44</v>
      </c>
      <c r="G19" s="18"/>
      <c r="H19" s="24"/>
      <c r="I19" s="164" t="str">
        <f>+F19</f>
        <v>นายไพรัตน์ อำภาภิรมย์</v>
      </c>
      <c r="J19" s="165"/>
      <c r="K19" s="166"/>
      <c r="L19" s="167" t="s">
        <v>15</v>
      </c>
      <c r="M19" s="168"/>
      <c r="N19" s="10" t="s">
        <v>601</v>
      </c>
    </row>
    <row r="20" spans="1:14" ht="15.75">
      <c r="A20" s="68"/>
      <c r="B20" s="38"/>
      <c r="C20" s="39"/>
      <c r="D20" s="40"/>
      <c r="E20" s="40"/>
      <c r="F20" s="52" t="s">
        <v>99</v>
      </c>
      <c r="G20" s="93" cm="1">
        <f t="array" ref="G20:H20">+J20:K20</f>
        <v>1200</v>
      </c>
      <c r="H20" s="54" t="str">
        <v>บาท</v>
      </c>
      <c r="I20" s="11" t="s">
        <v>16</v>
      </c>
      <c r="J20" s="13">
        <f>+D19</f>
        <v>1200</v>
      </c>
      <c r="K20" s="12" t="s">
        <v>17</v>
      </c>
      <c r="L20" s="41"/>
      <c r="M20" s="43"/>
      <c r="N20" s="10" t="s">
        <v>869</v>
      </c>
    </row>
    <row r="21" spans="1:14" ht="15.75">
      <c r="A21" s="65">
        <v>7</v>
      </c>
      <c r="B21" s="44" t="s">
        <v>602</v>
      </c>
      <c r="C21" s="7">
        <v>1500</v>
      </c>
      <c r="D21" s="23">
        <f>+C21</f>
        <v>1500</v>
      </c>
      <c r="E21" s="9" t="s">
        <v>13</v>
      </c>
      <c r="F21" s="10" t="s">
        <v>37</v>
      </c>
      <c r="G21" s="18"/>
      <c r="H21" s="24"/>
      <c r="I21" s="164" t="str">
        <f>+F21</f>
        <v>หจก.อาร์แอนด์พี คอมพ์ซิสเต็ม</v>
      </c>
      <c r="J21" s="165"/>
      <c r="K21" s="166"/>
      <c r="L21" s="167" t="s">
        <v>15</v>
      </c>
      <c r="M21" s="168"/>
      <c r="N21" s="10" t="s">
        <v>603</v>
      </c>
    </row>
    <row r="22" spans="1:14" ht="15.75">
      <c r="A22" s="68"/>
      <c r="B22" s="38"/>
      <c r="C22" s="39"/>
      <c r="D22" s="40"/>
      <c r="E22" s="40"/>
      <c r="F22" s="52" t="s">
        <v>99</v>
      </c>
      <c r="G22" s="93" cm="1">
        <f t="array" ref="G22:H22">+J22:K22</f>
        <v>1500</v>
      </c>
      <c r="H22" s="54" t="str">
        <v>บาท</v>
      </c>
      <c r="I22" s="11" t="s">
        <v>16</v>
      </c>
      <c r="J22" s="13">
        <f>+D21</f>
        <v>1500</v>
      </c>
      <c r="K22" s="12" t="s">
        <v>17</v>
      </c>
      <c r="L22" s="41"/>
      <c r="M22" s="43"/>
      <c r="N22" s="10" t="s">
        <v>869</v>
      </c>
    </row>
    <row r="23" spans="1:14" ht="15.75">
      <c r="A23" s="65">
        <v>8</v>
      </c>
      <c r="B23" s="44" t="s">
        <v>604</v>
      </c>
      <c r="C23" s="37">
        <v>1500</v>
      </c>
      <c r="D23" s="7">
        <f>+C23</f>
        <v>1500</v>
      </c>
      <c r="E23" s="9" t="s">
        <v>13</v>
      </c>
      <c r="F23" s="10" t="s">
        <v>37</v>
      </c>
      <c r="G23" s="145"/>
      <c r="H23" s="104"/>
      <c r="I23" s="164" t="str">
        <f>+F23</f>
        <v>หจก.อาร์แอนด์พี คอมพ์ซิสเต็ม</v>
      </c>
      <c r="J23" s="165"/>
      <c r="K23" s="166"/>
      <c r="L23" s="167" t="s">
        <v>15</v>
      </c>
      <c r="M23" s="168"/>
      <c r="N23" s="10" t="s">
        <v>605</v>
      </c>
    </row>
    <row r="24" spans="1:14" ht="15.75">
      <c r="A24" s="65"/>
      <c r="B24" s="38"/>
      <c r="C24" s="9"/>
      <c r="D24" s="45"/>
      <c r="E24" s="9"/>
      <c r="F24" s="52" t="s">
        <v>99</v>
      </c>
      <c r="G24" s="93" cm="1">
        <f t="array" ref="G24:H24">+J24:K24</f>
        <v>1500</v>
      </c>
      <c r="H24" s="54" t="str">
        <v>บาท</v>
      </c>
      <c r="I24" s="11" t="s">
        <v>16</v>
      </c>
      <c r="J24" s="13">
        <f>+D23</f>
        <v>1500</v>
      </c>
      <c r="K24" s="12" t="s">
        <v>17</v>
      </c>
      <c r="L24" s="46"/>
      <c r="M24" s="47"/>
      <c r="N24" s="10" t="s">
        <v>870</v>
      </c>
    </row>
    <row r="25" spans="1:14" ht="15.75">
      <c r="A25" s="65">
        <v>9</v>
      </c>
      <c r="B25" s="16" t="s">
        <v>606</v>
      </c>
      <c r="C25" s="32">
        <v>930</v>
      </c>
      <c r="D25" s="32">
        <f>+C25</f>
        <v>930</v>
      </c>
      <c r="E25" s="33" t="s">
        <v>13</v>
      </c>
      <c r="F25" s="15" t="s">
        <v>66</v>
      </c>
      <c r="G25" s="145"/>
      <c r="H25" s="104"/>
      <c r="I25" s="164" t="str">
        <f>+F25</f>
        <v>นายภราดา  จำปา</v>
      </c>
      <c r="J25" s="165"/>
      <c r="K25" s="166"/>
      <c r="L25" s="167" t="s">
        <v>15</v>
      </c>
      <c r="M25" s="168"/>
      <c r="N25" s="15" t="s">
        <v>607</v>
      </c>
    </row>
    <row r="26" spans="1:14" ht="15.75">
      <c r="A26" s="65"/>
      <c r="B26" s="10"/>
      <c r="C26" s="7"/>
      <c r="D26" s="7"/>
      <c r="E26" s="9"/>
      <c r="F26" s="52" t="s">
        <v>99</v>
      </c>
      <c r="G26" s="93" cm="1">
        <f t="array" ref="G26:H26">+J26:K26</f>
        <v>930</v>
      </c>
      <c r="H26" s="54" t="str">
        <v>บาท</v>
      </c>
      <c r="I26" s="11" t="s">
        <v>16</v>
      </c>
      <c r="J26" s="13">
        <f>+D25</f>
        <v>930</v>
      </c>
      <c r="K26" s="12" t="s">
        <v>17</v>
      </c>
      <c r="L26" s="11"/>
      <c r="M26" s="12"/>
      <c r="N26" s="10" t="s">
        <v>870</v>
      </c>
    </row>
    <row r="27" spans="1:14" ht="15.75">
      <c r="A27" s="65">
        <v>10</v>
      </c>
      <c r="B27" s="16" t="s">
        <v>608</v>
      </c>
      <c r="C27" s="7">
        <v>216</v>
      </c>
      <c r="D27" s="8">
        <f>+C27</f>
        <v>216</v>
      </c>
      <c r="E27" s="9" t="s">
        <v>13</v>
      </c>
      <c r="F27" s="10" t="s">
        <v>69</v>
      </c>
      <c r="G27" s="18"/>
      <c r="H27" s="24"/>
      <c r="I27" s="164" t="str">
        <f>+F27</f>
        <v>ส.อ.กันตวัฒน์  บุญบวก</v>
      </c>
      <c r="J27" s="165"/>
      <c r="K27" s="166"/>
      <c r="L27" s="167" t="s">
        <v>15</v>
      </c>
      <c r="M27" s="168"/>
      <c r="N27" s="6" t="s">
        <v>609</v>
      </c>
    </row>
    <row r="28" spans="1:14" ht="15.75">
      <c r="A28" s="66"/>
      <c r="B28" s="38"/>
      <c r="C28" s="9"/>
      <c r="D28" s="9"/>
      <c r="E28" s="9"/>
      <c r="F28" s="52" t="s">
        <v>99</v>
      </c>
      <c r="G28" s="93" cm="1">
        <f t="array" ref="G28:H28">+J28:K28</f>
        <v>216</v>
      </c>
      <c r="H28" s="54" t="str">
        <v>บาท</v>
      </c>
      <c r="I28" s="11" t="s">
        <v>16</v>
      </c>
      <c r="J28" s="13">
        <f>+D27</f>
        <v>216</v>
      </c>
      <c r="K28" s="12" t="s">
        <v>17</v>
      </c>
      <c r="L28" s="11"/>
      <c r="M28" s="14"/>
      <c r="N28" s="10" t="s">
        <v>870</v>
      </c>
    </row>
    <row r="29" spans="1:14" ht="15.75">
      <c r="A29" s="65">
        <v>11</v>
      </c>
      <c r="B29" s="44" t="s">
        <v>610</v>
      </c>
      <c r="C29" s="7">
        <v>9000</v>
      </c>
      <c r="D29" s="23">
        <f>+C29</f>
        <v>9000</v>
      </c>
      <c r="E29" s="9" t="s">
        <v>13</v>
      </c>
      <c r="F29" s="10" t="s">
        <v>611</v>
      </c>
      <c r="G29" s="145"/>
      <c r="H29" s="104"/>
      <c r="I29" s="164" t="str">
        <f>+F29</f>
        <v>นายพรเทพ บุญหาญ</v>
      </c>
      <c r="J29" s="165"/>
      <c r="K29" s="166"/>
      <c r="L29" s="167" t="s">
        <v>15</v>
      </c>
      <c r="M29" s="168"/>
      <c r="N29" s="15" t="s">
        <v>612</v>
      </c>
    </row>
    <row r="30" spans="1:14" ht="15.75">
      <c r="A30" s="65"/>
      <c r="B30" s="38"/>
      <c r="C30" s="9"/>
      <c r="D30" s="9"/>
      <c r="E30" s="9"/>
      <c r="F30" s="52" t="s">
        <v>99</v>
      </c>
      <c r="G30" s="93" cm="1">
        <f t="array" ref="G30:H30">+J30:K30</f>
        <v>9000</v>
      </c>
      <c r="H30" s="54" t="str">
        <v>บาท</v>
      </c>
      <c r="I30" s="11" t="s">
        <v>16</v>
      </c>
      <c r="J30" s="13">
        <f>+D29</f>
        <v>9000</v>
      </c>
      <c r="K30" s="12" t="s">
        <v>17</v>
      </c>
      <c r="L30" s="11"/>
      <c r="M30" s="12"/>
      <c r="N30" s="10" t="s">
        <v>871</v>
      </c>
    </row>
    <row r="31" spans="1:14" ht="15.75">
      <c r="A31" s="65">
        <v>12</v>
      </c>
      <c r="B31" s="44" t="s">
        <v>613</v>
      </c>
      <c r="C31" s="7">
        <v>6400</v>
      </c>
      <c r="D31" s="8">
        <f>+C31</f>
        <v>6400</v>
      </c>
      <c r="E31" s="9" t="s">
        <v>13</v>
      </c>
      <c r="F31" s="10" t="s">
        <v>56</v>
      </c>
      <c r="G31" s="18"/>
      <c r="H31" s="24"/>
      <c r="I31" s="164" t="str">
        <f>+F31</f>
        <v>นายทวีศักดิ์ สมัยกุล</v>
      </c>
      <c r="J31" s="165"/>
      <c r="K31" s="166"/>
      <c r="L31" s="167" t="s">
        <v>15</v>
      </c>
      <c r="M31" s="168"/>
      <c r="N31" s="6" t="s">
        <v>614</v>
      </c>
    </row>
    <row r="32" spans="1:14" ht="15.75">
      <c r="A32" s="65"/>
      <c r="B32" s="10"/>
      <c r="C32" s="9"/>
      <c r="D32" s="9"/>
      <c r="E32" s="9"/>
      <c r="F32" s="52" t="s">
        <v>99</v>
      </c>
      <c r="G32" s="93" cm="1">
        <f t="array" ref="G32:H32">+J32:K32</f>
        <v>6400</v>
      </c>
      <c r="H32" s="54" t="str">
        <v>บาท</v>
      </c>
      <c r="I32" s="11" t="s">
        <v>16</v>
      </c>
      <c r="J32" s="13">
        <f>+D31</f>
        <v>6400</v>
      </c>
      <c r="K32" s="12" t="s">
        <v>17</v>
      </c>
      <c r="L32" s="11"/>
      <c r="M32" s="14"/>
      <c r="N32" s="10" t="s">
        <v>871</v>
      </c>
    </row>
    <row r="33" spans="1:14" ht="15.75">
      <c r="A33" s="67">
        <v>13</v>
      </c>
      <c r="B33" s="26" t="s">
        <v>615</v>
      </c>
      <c r="C33" s="32">
        <v>1000</v>
      </c>
      <c r="D33" s="32">
        <f>+C33</f>
        <v>1000</v>
      </c>
      <c r="E33" s="33" t="s">
        <v>13</v>
      </c>
      <c r="F33" s="15" t="s">
        <v>616</v>
      </c>
      <c r="G33" s="34"/>
      <c r="H33" s="35"/>
      <c r="I33" s="164" t="str">
        <f>+F33</f>
        <v>นายดุลยเดช อร่ามศรี</v>
      </c>
      <c r="J33" s="165"/>
      <c r="K33" s="166"/>
      <c r="L33" s="187" t="s">
        <v>15</v>
      </c>
      <c r="M33" s="188"/>
      <c r="N33" s="15" t="s">
        <v>617</v>
      </c>
    </row>
    <row r="34" spans="1:14" ht="15.75">
      <c r="A34" s="66"/>
      <c r="B34" s="20"/>
      <c r="C34" s="7"/>
      <c r="D34" s="9"/>
      <c r="E34" s="9"/>
      <c r="F34" s="52" t="s">
        <v>99</v>
      </c>
      <c r="G34" s="93" cm="1">
        <f t="array" ref="G34:H34">+J34:K34</f>
        <v>1000</v>
      </c>
      <c r="H34" s="54" t="str">
        <v>บาท</v>
      </c>
      <c r="I34" s="11" t="s">
        <v>16</v>
      </c>
      <c r="J34" s="13">
        <f>+D33</f>
        <v>1000</v>
      </c>
      <c r="K34" s="12" t="s">
        <v>17</v>
      </c>
      <c r="L34" s="11"/>
      <c r="M34" s="12"/>
      <c r="N34" s="10" t="s">
        <v>872</v>
      </c>
    </row>
    <row r="35" spans="1:14" ht="15.75">
      <c r="A35" s="65">
        <v>14</v>
      </c>
      <c r="B35" s="26" t="s">
        <v>618</v>
      </c>
      <c r="C35" s="27">
        <v>3000</v>
      </c>
      <c r="D35" s="28">
        <f>+C35</f>
        <v>3000</v>
      </c>
      <c r="E35" s="29" t="s">
        <v>13</v>
      </c>
      <c r="F35" s="112" t="s">
        <v>64</v>
      </c>
      <c r="G35" s="34"/>
      <c r="H35" s="35"/>
      <c r="I35" s="164" t="str">
        <f>+F35</f>
        <v>นายวิเศษ  บุญศรี</v>
      </c>
      <c r="J35" s="165"/>
      <c r="K35" s="166"/>
      <c r="L35" s="167" t="s">
        <v>15</v>
      </c>
      <c r="M35" s="168"/>
      <c r="N35" s="15" t="s">
        <v>619</v>
      </c>
    </row>
    <row r="36" spans="1:14" ht="15.75">
      <c r="A36" s="65"/>
      <c r="B36" s="11"/>
      <c r="C36" s="9"/>
      <c r="D36" s="9"/>
      <c r="E36" s="9"/>
      <c r="F36" s="52" t="s">
        <v>99</v>
      </c>
      <c r="G36" s="93" cm="1">
        <f t="array" ref="G36:H36">+J36:K36</f>
        <v>3000</v>
      </c>
      <c r="H36" s="54" t="str">
        <v>บาท</v>
      </c>
      <c r="I36" s="11" t="s">
        <v>16</v>
      </c>
      <c r="J36" s="13">
        <f>+D35</f>
        <v>3000</v>
      </c>
      <c r="K36" s="12" t="s">
        <v>17</v>
      </c>
      <c r="L36" s="30"/>
      <c r="M36" s="31"/>
      <c r="N36" s="10" t="s">
        <v>873</v>
      </c>
    </row>
    <row r="37" spans="1:14" ht="15.75">
      <c r="A37" s="65">
        <v>15</v>
      </c>
      <c r="B37" s="26" t="s">
        <v>620</v>
      </c>
      <c r="C37" s="7">
        <v>3000</v>
      </c>
      <c r="D37" s="23">
        <f>+C37</f>
        <v>3000</v>
      </c>
      <c r="E37" s="9" t="s">
        <v>13</v>
      </c>
      <c r="F37" s="10" t="s">
        <v>64</v>
      </c>
      <c r="G37" s="18"/>
      <c r="H37" s="24"/>
      <c r="I37" s="164" t="str">
        <f>+F37</f>
        <v>นายวิเศษ  บุญศรี</v>
      </c>
      <c r="J37" s="165"/>
      <c r="K37" s="166"/>
      <c r="L37" s="167" t="s">
        <v>15</v>
      </c>
      <c r="M37" s="168"/>
      <c r="N37" s="15" t="s">
        <v>621</v>
      </c>
    </row>
    <row r="38" spans="1:14" ht="15.75">
      <c r="A38" s="65"/>
      <c r="B38" s="11"/>
      <c r="C38" s="7"/>
      <c r="D38" s="9"/>
      <c r="E38" s="9"/>
      <c r="F38" s="52" t="s">
        <v>99</v>
      </c>
      <c r="G38" s="93" cm="1">
        <f t="array" ref="G38:H38">+J38:K38</f>
        <v>3000</v>
      </c>
      <c r="H38" s="54" t="str">
        <v>บาท</v>
      </c>
      <c r="I38" s="11" t="s">
        <v>16</v>
      </c>
      <c r="J38" s="13">
        <f>+D37</f>
        <v>3000</v>
      </c>
      <c r="K38" s="12" t="s">
        <v>17</v>
      </c>
      <c r="L38" s="11"/>
      <c r="M38" s="12"/>
      <c r="N38" s="10" t="s">
        <v>873</v>
      </c>
    </row>
    <row r="39" spans="1:14" ht="15.75">
      <c r="A39" s="65">
        <v>16</v>
      </c>
      <c r="B39" s="16" t="s">
        <v>622</v>
      </c>
      <c r="C39" s="7">
        <v>11230</v>
      </c>
      <c r="D39" s="7">
        <f>+C39</f>
        <v>11230</v>
      </c>
      <c r="E39" s="9" t="s">
        <v>13</v>
      </c>
      <c r="F39" s="10" t="s">
        <v>31</v>
      </c>
      <c r="G39" s="18"/>
      <c r="H39" s="24"/>
      <c r="I39" s="164" t="str">
        <f>+F39</f>
        <v>นายสมนึก  จันทธัมโม</v>
      </c>
      <c r="J39" s="165"/>
      <c r="K39" s="166"/>
      <c r="L39" s="167" t="s">
        <v>15</v>
      </c>
      <c r="M39" s="168"/>
      <c r="N39" s="10" t="s">
        <v>623</v>
      </c>
    </row>
    <row r="40" spans="1:14" ht="15.75">
      <c r="A40" s="65"/>
      <c r="B40" s="11"/>
      <c r="C40" s="7"/>
      <c r="D40" s="7"/>
      <c r="E40" s="9"/>
      <c r="F40" s="52" t="s">
        <v>99</v>
      </c>
      <c r="G40" s="93" cm="1">
        <f t="array" ref="G40:H40">+J40:K40</f>
        <v>11230</v>
      </c>
      <c r="H40" s="54" t="str">
        <v>บาท</v>
      </c>
      <c r="I40" s="11" t="s">
        <v>16</v>
      </c>
      <c r="J40" s="13">
        <f>+D39</f>
        <v>11230</v>
      </c>
      <c r="K40" s="12" t="s">
        <v>17</v>
      </c>
      <c r="L40" s="11"/>
      <c r="M40" s="12"/>
      <c r="N40" s="10" t="s">
        <v>873</v>
      </c>
    </row>
    <row r="41" spans="1:14" ht="15.75">
      <c r="A41" s="67">
        <v>17</v>
      </c>
      <c r="B41" s="16" t="s">
        <v>624</v>
      </c>
      <c r="C41" s="7">
        <v>1975</v>
      </c>
      <c r="D41" s="7">
        <f>+C41</f>
        <v>1975</v>
      </c>
      <c r="E41" s="9" t="s">
        <v>13</v>
      </c>
      <c r="F41" s="10" t="s">
        <v>66</v>
      </c>
      <c r="G41" s="34"/>
      <c r="H41" s="35"/>
      <c r="I41" s="164" t="str">
        <f>+F41</f>
        <v>นายภราดา  จำปา</v>
      </c>
      <c r="J41" s="165"/>
      <c r="K41" s="166"/>
      <c r="L41" s="187" t="s">
        <v>15</v>
      </c>
      <c r="M41" s="188"/>
      <c r="N41" s="15" t="s">
        <v>625</v>
      </c>
    </row>
    <row r="42" spans="1:14" ht="15.75">
      <c r="A42" s="67"/>
      <c r="B42" s="11"/>
      <c r="C42" s="32"/>
      <c r="D42" s="32"/>
      <c r="E42" s="33"/>
      <c r="F42" s="52" t="s">
        <v>99</v>
      </c>
      <c r="G42" s="93" cm="1">
        <f t="array" ref="G42:H42">+J42:K42</f>
        <v>1975</v>
      </c>
      <c r="H42" s="54" t="str">
        <v>บาท</v>
      </c>
      <c r="I42" s="11" t="s">
        <v>16</v>
      </c>
      <c r="J42" s="13">
        <f>+D41</f>
        <v>1975</v>
      </c>
      <c r="K42" s="12" t="s">
        <v>17</v>
      </c>
      <c r="L42" s="30"/>
      <c r="M42" s="31"/>
      <c r="N42" s="10" t="s">
        <v>873</v>
      </c>
    </row>
    <row r="43" spans="1:14" ht="15.75">
      <c r="A43" s="67">
        <v>18</v>
      </c>
      <c r="B43" s="48" t="s">
        <v>351</v>
      </c>
      <c r="C43" s="37">
        <v>7600</v>
      </c>
      <c r="D43" s="7">
        <f>+C43</f>
        <v>7600</v>
      </c>
      <c r="E43" s="9" t="s">
        <v>13</v>
      </c>
      <c r="F43" s="10" t="s">
        <v>70</v>
      </c>
      <c r="G43" s="145"/>
      <c r="H43" s="104"/>
      <c r="I43" s="164" t="str">
        <f>+F43</f>
        <v>นายวิชัย  เหมือนพงษ์</v>
      </c>
      <c r="J43" s="165"/>
      <c r="K43" s="166"/>
      <c r="L43" s="167" t="s">
        <v>15</v>
      </c>
      <c r="M43" s="168"/>
      <c r="N43" s="10" t="s">
        <v>626</v>
      </c>
    </row>
    <row r="44" spans="1:14" ht="15.75">
      <c r="A44" s="68"/>
      <c r="B44" s="11"/>
      <c r="C44" s="37"/>
      <c r="D44" s="7"/>
      <c r="E44" s="9"/>
      <c r="F44" s="52" t="s">
        <v>99</v>
      </c>
      <c r="G44" s="93" cm="1">
        <f t="array" ref="G44:H44">+J44:K44</f>
        <v>7600</v>
      </c>
      <c r="H44" s="54" t="str">
        <v>บาท</v>
      </c>
      <c r="I44" s="11" t="s">
        <v>16</v>
      </c>
      <c r="J44" s="13">
        <f>+D43</f>
        <v>7600</v>
      </c>
      <c r="K44" s="12" t="s">
        <v>17</v>
      </c>
      <c r="L44" s="11"/>
      <c r="M44" s="12"/>
      <c r="N44" s="10" t="s">
        <v>874</v>
      </c>
    </row>
    <row r="45" spans="1:14" ht="15.75">
      <c r="A45" s="67">
        <v>19</v>
      </c>
      <c r="B45" s="48" t="s">
        <v>627</v>
      </c>
      <c r="C45" s="32">
        <v>1750</v>
      </c>
      <c r="D45" s="32">
        <f>+C45</f>
        <v>1750</v>
      </c>
      <c r="E45" s="33" t="s">
        <v>13</v>
      </c>
      <c r="F45" s="15" t="s">
        <v>277</v>
      </c>
      <c r="G45" s="34"/>
      <c r="H45" s="35"/>
      <c r="I45" s="164" t="str">
        <f>+F45</f>
        <v>นางสาวอมรรัตน์  บุญอุไร</v>
      </c>
      <c r="J45" s="165"/>
      <c r="K45" s="166"/>
      <c r="L45" s="187" t="s">
        <v>15</v>
      </c>
      <c r="M45" s="188"/>
      <c r="N45" s="15" t="s">
        <v>628</v>
      </c>
    </row>
    <row r="46" spans="1:14" ht="15.75">
      <c r="A46" s="70"/>
      <c r="B46" s="75"/>
      <c r="C46" s="72"/>
      <c r="D46" s="72"/>
      <c r="E46" s="73"/>
      <c r="F46" s="60" t="s">
        <v>99</v>
      </c>
      <c r="G46" s="141" cm="1">
        <f t="array" ref="G46:H46">+J46:K46</f>
        <v>1750</v>
      </c>
      <c r="H46" s="108" t="str">
        <v>บาท</v>
      </c>
      <c r="I46" s="75" t="s">
        <v>16</v>
      </c>
      <c r="J46" s="42">
        <f>+D45</f>
        <v>1750</v>
      </c>
      <c r="K46" s="77" t="s">
        <v>17</v>
      </c>
      <c r="L46" s="75"/>
      <c r="M46" s="77"/>
      <c r="N46" s="74" t="s">
        <v>875</v>
      </c>
    </row>
    <row r="47" spans="1:14">
      <c r="F47" s="136"/>
      <c r="G47" s="136"/>
      <c r="H47" s="136"/>
      <c r="J47" s="136"/>
    </row>
  </sheetData>
  <mergeCells count="53">
    <mergeCell ref="I45:K45"/>
    <mergeCell ref="L45:M45"/>
    <mergeCell ref="I39:K39"/>
    <mergeCell ref="L39:M39"/>
    <mergeCell ref="I41:K41"/>
    <mergeCell ref="L41:M41"/>
    <mergeCell ref="I43:K43"/>
    <mergeCell ref="L43:M43"/>
    <mergeCell ref="I33:K33"/>
    <mergeCell ref="L33:M33"/>
    <mergeCell ref="I35:K35"/>
    <mergeCell ref="L35:M35"/>
    <mergeCell ref="I37:K37"/>
    <mergeCell ref="L37:M37"/>
    <mergeCell ref="I31:K31"/>
    <mergeCell ref="L31:M31"/>
    <mergeCell ref="I15:K15"/>
    <mergeCell ref="L15:M15"/>
    <mergeCell ref="I23:K23"/>
    <mergeCell ref="L23:M23"/>
    <mergeCell ref="I29:K29"/>
    <mergeCell ref="L29:M29"/>
    <mergeCell ref="L27:M27"/>
    <mergeCell ref="L9:M9"/>
    <mergeCell ref="L11:M11"/>
    <mergeCell ref="I9:K9"/>
    <mergeCell ref="I11:K11"/>
    <mergeCell ref="F8:H8"/>
    <mergeCell ref="I8:K8"/>
    <mergeCell ref="L8:M8"/>
    <mergeCell ref="F6:H6"/>
    <mergeCell ref="I6:K6"/>
    <mergeCell ref="L6:M6"/>
    <mergeCell ref="F7:H7"/>
    <mergeCell ref="I7:K7"/>
    <mergeCell ref="L7:M7"/>
    <mergeCell ref="A1:N1"/>
    <mergeCell ref="A2:N2"/>
    <mergeCell ref="A3:N3"/>
    <mergeCell ref="A4:N4"/>
    <mergeCell ref="I5:K5"/>
    <mergeCell ref="L5:M5"/>
    <mergeCell ref="I19:K19"/>
    <mergeCell ref="I21:K21"/>
    <mergeCell ref="I25:K25"/>
    <mergeCell ref="I27:K27"/>
    <mergeCell ref="L13:M13"/>
    <mergeCell ref="L17:M17"/>
    <mergeCell ref="L19:M19"/>
    <mergeCell ref="L21:M21"/>
    <mergeCell ref="L25:M25"/>
    <mergeCell ref="I13:K13"/>
    <mergeCell ref="I17:K17"/>
  </mergeCells>
  <phoneticPr fontId="17" type="noConversion"/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13</vt:i4>
      </vt:variant>
    </vt:vector>
  </HeadingPairs>
  <TitlesOfParts>
    <vt:vector size="26" baseType="lpstr">
      <vt:lpstr>ต.ค.67</vt:lpstr>
      <vt:lpstr>พ.ย.67</vt:lpstr>
      <vt:lpstr>ธ.ค.67</vt:lpstr>
      <vt:lpstr>ม.ค.68</vt:lpstr>
      <vt:lpstr>ก.พ.68</vt:lpstr>
      <vt:lpstr>มี.ค.68</vt:lpstr>
      <vt:lpstr>เม.ย.68</vt:lpstr>
      <vt:lpstr>พ.ค.68</vt:lpstr>
      <vt:lpstr>มิ.ย.68</vt:lpstr>
      <vt:lpstr>ก.ค.68</vt:lpstr>
      <vt:lpstr>ส.ค.68</vt:lpstr>
      <vt:lpstr>ก.ย.68</vt:lpstr>
      <vt:lpstr>อธิบายแบบ สขร. 1 </vt:lpstr>
      <vt:lpstr>ต.ค.67!Print_Area</vt:lpstr>
      <vt:lpstr>ก.ค.68!Print_Titles</vt:lpstr>
      <vt:lpstr>ก.พ.68!Print_Titles</vt:lpstr>
      <vt:lpstr>ก.ย.68!Print_Titles</vt:lpstr>
      <vt:lpstr>ต.ค.67!Print_Titles</vt:lpstr>
      <vt:lpstr>ธ.ค.67!Print_Titles</vt:lpstr>
      <vt:lpstr>พ.ค.68!Print_Titles</vt:lpstr>
      <vt:lpstr>พ.ย.67!Print_Titles</vt:lpstr>
      <vt:lpstr>ม.ค.68!Print_Titles</vt:lpstr>
      <vt:lpstr>มิ.ย.68!Print_Titles</vt:lpstr>
      <vt:lpstr>มี.ค.68!Print_Titles</vt:lpstr>
      <vt:lpstr>เม.ย.68!Print_Titles</vt:lpstr>
      <vt:lpstr>ส.ค.68!Print_Titles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2026-06-29T12:40:36Z</cp:lastPrinted>
  <dcterms:created xsi:type="dcterms:W3CDTF">2026-06-12T04:25:44Z</dcterms:created>
  <dcterms:modified xsi:type="dcterms:W3CDTF">2026-06-29T12:40:57Z</dcterms:modified>
</cp:coreProperties>
</file>