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พัสดุ\ตัวชี้วัด ITA\สรุปผลจัดซื้อจ้างวิเคราะห\"/>
    </mc:Choice>
  </mc:AlternateContent>
  <xr:revisionPtr revIDLastSave="0" documentId="13_ncr:1_{8CC880DC-1527-435B-98C5-17D23ECE7A9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definedNames>
    <definedName name="_xlnm.Print_Titles" localSheetId="1">'ITA-o13'!$1:$1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2" i="1" l="1"/>
  <c r="N83" i="1"/>
  <c r="M339" i="1"/>
  <c r="N339" i="1" s="1"/>
  <c r="J339" i="1"/>
  <c r="M338" i="1"/>
  <c r="N338" i="1" s="1"/>
  <c r="J338" i="1"/>
  <c r="M337" i="1"/>
  <c r="N337" i="1" s="1"/>
  <c r="J337" i="1"/>
  <c r="M336" i="1"/>
  <c r="N336" i="1" s="1"/>
  <c r="J336" i="1"/>
  <c r="M335" i="1"/>
  <c r="N335" i="1" s="1"/>
  <c r="J335" i="1"/>
  <c r="M334" i="1"/>
  <c r="N334" i="1" s="1"/>
  <c r="J334" i="1"/>
  <c r="M333" i="1"/>
  <c r="N333" i="1" s="1"/>
  <c r="J333" i="1"/>
  <c r="M332" i="1"/>
  <c r="N332" i="1" s="1"/>
  <c r="J332" i="1"/>
  <c r="M331" i="1"/>
  <c r="N331" i="1" s="1"/>
  <c r="J331" i="1"/>
  <c r="M330" i="1"/>
  <c r="N330" i="1" s="1"/>
  <c r="J330" i="1"/>
  <c r="M329" i="1"/>
  <c r="N329" i="1" s="1"/>
  <c r="J329" i="1"/>
  <c r="M328" i="1"/>
  <c r="N328" i="1" s="1"/>
  <c r="J328" i="1"/>
  <c r="M327" i="1"/>
  <c r="N327" i="1" s="1"/>
  <c r="J327" i="1"/>
  <c r="M326" i="1"/>
  <c r="N326" i="1" s="1"/>
  <c r="J326" i="1"/>
  <c r="M325" i="1"/>
  <c r="N325" i="1" s="1"/>
  <c r="J325" i="1"/>
  <c r="M324" i="1"/>
  <c r="N324" i="1" s="1"/>
  <c r="J324" i="1"/>
  <c r="M323" i="1"/>
  <c r="N323" i="1" s="1"/>
  <c r="J323" i="1"/>
  <c r="M322" i="1"/>
  <c r="N322" i="1" s="1"/>
  <c r="J322" i="1"/>
  <c r="M321" i="1"/>
  <c r="N321" i="1" s="1"/>
  <c r="J321" i="1"/>
  <c r="M320" i="1"/>
  <c r="N320" i="1" s="1"/>
  <c r="J320" i="1"/>
  <c r="M319" i="1"/>
  <c r="N319" i="1" s="1"/>
  <c r="J319" i="1"/>
  <c r="M318" i="1"/>
  <c r="N318" i="1" s="1"/>
  <c r="J318" i="1"/>
  <c r="M317" i="1"/>
  <c r="N317" i="1" s="1"/>
  <c r="J317" i="1"/>
  <c r="M316" i="1"/>
  <c r="N316" i="1" s="1"/>
  <c r="J316" i="1"/>
  <c r="M315" i="1"/>
  <c r="N315" i="1" s="1"/>
  <c r="J315" i="1"/>
  <c r="M314" i="1"/>
  <c r="N314" i="1" s="1"/>
  <c r="J314" i="1"/>
  <c r="M313" i="1"/>
  <c r="N313" i="1" s="1"/>
  <c r="J313" i="1"/>
  <c r="M312" i="1"/>
  <c r="N312" i="1" s="1"/>
  <c r="J312" i="1"/>
  <c r="M311" i="1"/>
  <c r="N311" i="1" s="1"/>
  <c r="J311" i="1"/>
  <c r="M310" i="1"/>
  <c r="N310" i="1" s="1"/>
  <c r="J310" i="1"/>
  <c r="M309" i="1"/>
  <c r="N309" i="1" s="1"/>
  <c r="J309" i="1"/>
  <c r="M308" i="1"/>
  <c r="N308" i="1" s="1"/>
  <c r="J308" i="1"/>
  <c r="M307" i="1"/>
  <c r="N307" i="1" s="1"/>
  <c r="J307" i="1"/>
  <c r="M306" i="1"/>
  <c r="N306" i="1" s="1"/>
  <c r="J306" i="1"/>
  <c r="M305" i="1"/>
  <c r="N305" i="1" s="1"/>
  <c r="J305" i="1"/>
  <c r="M304" i="1"/>
  <c r="N304" i="1" s="1"/>
  <c r="J304" i="1"/>
  <c r="M303" i="1"/>
  <c r="N303" i="1" s="1"/>
  <c r="J303" i="1"/>
  <c r="M302" i="1"/>
  <c r="N302" i="1" s="1"/>
  <c r="J302" i="1"/>
  <c r="M301" i="1"/>
  <c r="N301" i="1" s="1"/>
  <c r="J301" i="1"/>
  <c r="M300" i="1"/>
  <c r="N300" i="1" s="1"/>
  <c r="J300" i="1"/>
  <c r="M299" i="1"/>
  <c r="N299" i="1" s="1"/>
  <c r="J299" i="1"/>
  <c r="M298" i="1"/>
  <c r="N298" i="1" s="1"/>
  <c r="J298" i="1"/>
  <c r="M297" i="1"/>
  <c r="N297" i="1" s="1"/>
  <c r="J297" i="1"/>
  <c r="M296" i="1"/>
  <c r="N296" i="1" s="1"/>
  <c r="J296" i="1"/>
  <c r="M295" i="1"/>
  <c r="N295" i="1" s="1"/>
  <c r="J295" i="1"/>
  <c r="M294" i="1"/>
  <c r="N294" i="1" s="1"/>
  <c r="J294" i="1"/>
  <c r="M293" i="1"/>
  <c r="N293" i="1" s="1"/>
  <c r="J293" i="1"/>
  <c r="M292" i="1"/>
  <c r="N292" i="1" s="1"/>
  <c r="J292" i="1"/>
  <c r="M291" i="1"/>
  <c r="N291" i="1" s="1"/>
  <c r="J291" i="1"/>
  <c r="M290" i="1"/>
  <c r="N290" i="1" s="1"/>
  <c r="J290" i="1"/>
  <c r="M289" i="1"/>
  <c r="N289" i="1" s="1"/>
  <c r="J289" i="1"/>
  <c r="M288" i="1"/>
  <c r="N288" i="1" s="1"/>
  <c r="J288" i="1"/>
  <c r="M287" i="1"/>
  <c r="N287" i="1" s="1"/>
  <c r="J287" i="1"/>
  <c r="M286" i="1"/>
  <c r="N286" i="1" s="1"/>
  <c r="J286" i="1"/>
  <c r="M285" i="1"/>
  <c r="N285" i="1" s="1"/>
  <c r="J285" i="1"/>
  <c r="M284" i="1"/>
  <c r="N284" i="1" s="1"/>
  <c r="J284" i="1"/>
  <c r="M283" i="1"/>
  <c r="N283" i="1" s="1"/>
  <c r="J283" i="1"/>
  <c r="M282" i="1"/>
  <c r="N282" i="1" s="1"/>
  <c r="J282" i="1"/>
  <c r="M281" i="1"/>
  <c r="N281" i="1" s="1"/>
  <c r="J281" i="1"/>
  <c r="M280" i="1"/>
  <c r="N280" i="1" s="1"/>
  <c r="J280" i="1"/>
  <c r="M279" i="1"/>
  <c r="N279" i="1" s="1"/>
  <c r="J279" i="1"/>
  <c r="M278" i="1"/>
  <c r="N278" i="1" s="1"/>
  <c r="J278" i="1"/>
  <c r="M277" i="1"/>
  <c r="N277" i="1" s="1"/>
  <c r="J277" i="1"/>
  <c r="M276" i="1"/>
  <c r="N276" i="1" s="1"/>
  <c r="J276" i="1"/>
  <c r="M275" i="1"/>
  <c r="N275" i="1" s="1"/>
  <c r="J275" i="1"/>
  <c r="M274" i="1"/>
  <c r="N274" i="1" s="1"/>
  <c r="J274" i="1"/>
  <c r="M273" i="1"/>
  <c r="N273" i="1" s="1"/>
  <c r="J273" i="1"/>
  <c r="M272" i="1"/>
  <c r="N272" i="1" s="1"/>
  <c r="J272" i="1"/>
  <c r="M271" i="1"/>
  <c r="N271" i="1" s="1"/>
  <c r="J271" i="1"/>
  <c r="M270" i="1"/>
  <c r="N270" i="1" s="1"/>
  <c r="J270" i="1"/>
  <c r="M269" i="1"/>
  <c r="N269" i="1" s="1"/>
  <c r="J269" i="1"/>
  <c r="M268" i="1"/>
  <c r="N268" i="1" s="1"/>
  <c r="J268" i="1"/>
  <c r="M267" i="1"/>
  <c r="N267" i="1" s="1"/>
  <c r="J267" i="1"/>
  <c r="M266" i="1"/>
  <c r="N266" i="1" s="1"/>
  <c r="J266" i="1"/>
  <c r="M265" i="1"/>
  <c r="N265" i="1" s="1"/>
  <c r="J265" i="1"/>
  <c r="M264" i="1"/>
  <c r="N264" i="1" s="1"/>
  <c r="J264" i="1"/>
  <c r="M263" i="1"/>
  <c r="N263" i="1" s="1"/>
  <c r="J263" i="1"/>
  <c r="M262" i="1"/>
  <c r="N262" i="1" s="1"/>
  <c r="J262" i="1"/>
  <c r="M261" i="1"/>
  <c r="N261" i="1" s="1"/>
  <c r="J261" i="1"/>
  <c r="M260" i="1"/>
  <c r="N260" i="1" s="1"/>
  <c r="J260" i="1"/>
  <c r="M259" i="1"/>
  <c r="N259" i="1" s="1"/>
  <c r="J259" i="1"/>
  <c r="M258" i="1"/>
  <c r="N258" i="1" s="1"/>
  <c r="J258" i="1"/>
  <c r="M257" i="1"/>
  <c r="N257" i="1" s="1"/>
  <c r="J257" i="1"/>
  <c r="M256" i="1"/>
  <c r="N256" i="1" s="1"/>
  <c r="J256" i="1"/>
  <c r="M255" i="1"/>
  <c r="N255" i="1" s="1"/>
  <c r="J255" i="1"/>
  <c r="M254" i="1"/>
  <c r="N254" i="1" s="1"/>
  <c r="J254" i="1"/>
  <c r="M253" i="1"/>
  <c r="N253" i="1" s="1"/>
  <c r="J253" i="1"/>
  <c r="M252" i="1"/>
  <c r="N252" i="1" s="1"/>
  <c r="J252" i="1"/>
  <c r="M251" i="1"/>
  <c r="N251" i="1" s="1"/>
  <c r="J251" i="1"/>
  <c r="M250" i="1"/>
  <c r="N250" i="1" s="1"/>
  <c r="J250" i="1"/>
  <c r="M249" i="1"/>
  <c r="N249" i="1" s="1"/>
  <c r="J249" i="1"/>
  <c r="M248" i="1"/>
  <c r="N248" i="1" s="1"/>
  <c r="J248" i="1"/>
  <c r="M247" i="1"/>
  <c r="N247" i="1" s="1"/>
  <c r="J247" i="1"/>
  <c r="M246" i="1"/>
  <c r="N246" i="1" s="1"/>
  <c r="J246" i="1"/>
  <c r="M245" i="1"/>
  <c r="N245" i="1" s="1"/>
  <c r="J245" i="1"/>
  <c r="M244" i="1"/>
  <c r="N244" i="1" s="1"/>
  <c r="J244" i="1"/>
  <c r="M243" i="1"/>
  <c r="N243" i="1" s="1"/>
  <c r="J243" i="1"/>
  <c r="M242" i="1"/>
  <c r="N242" i="1" s="1"/>
  <c r="J242" i="1"/>
  <c r="M241" i="1"/>
  <c r="N241" i="1" s="1"/>
  <c r="J241" i="1"/>
  <c r="M240" i="1"/>
  <c r="N240" i="1" s="1"/>
  <c r="J240" i="1"/>
  <c r="M239" i="1"/>
  <c r="N239" i="1" s="1"/>
  <c r="J239" i="1"/>
  <c r="M238" i="1"/>
  <c r="N238" i="1" s="1"/>
  <c r="J238" i="1"/>
  <c r="M237" i="1"/>
  <c r="N237" i="1" s="1"/>
  <c r="J237" i="1"/>
  <c r="M236" i="1"/>
  <c r="N236" i="1" s="1"/>
  <c r="J236" i="1"/>
  <c r="M235" i="1"/>
  <c r="N235" i="1" s="1"/>
  <c r="J235" i="1"/>
  <c r="M234" i="1"/>
  <c r="N234" i="1" s="1"/>
  <c r="J234" i="1"/>
  <c r="M233" i="1"/>
  <c r="N233" i="1" s="1"/>
  <c r="J233" i="1"/>
  <c r="M232" i="1"/>
  <c r="N232" i="1" s="1"/>
  <c r="J232" i="1"/>
  <c r="M231" i="1"/>
  <c r="N231" i="1" s="1"/>
  <c r="J231" i="1"/>
  <c r="M230" i="1"/>
  <c r="N230" i="1" s="1"/>
  <c r="J230" i="1"/>
  <c r="M229" i="1"/>
  <c r="N229" i="1" s="1"/>
  <c r="J229" i="1"/>
  <c r="M228" i="1"/>
  <c r="N228" i="1" s="1"/>
  <c r="J228" i="1"/>
  <c r="M227" i="1"/>
  <c r="N227" i="1" s="1"/>
  <c r="J227" i="1"/>
  <c r="M226" i="1"/>
  <c r="N226" i="1" s="1"/>
  <c r="J226" i="1"/>
  <c r="M225" i="1"/>
  <c r="N225" i="1" s="1"/>
  <c r="J225" i="1"/>
  <c r="M224" i="1"/>
  <c r="N224" i="1" s="1"/>
  <c r="J224" i="1"/>
  <c r="M223" i="1"/>
  <c r="N223" i="1" s="1"/>
  <c r="J223" i="1"/>
  <c r="M222" i="1"/>
  <c r="N222" i="1" s="1"/>
  <c r="J222" i="1"/>
  <c r="M221" i="1"/>
  <c r="N221" i="1" s="1"/>
  <c r="J221" i="1"/>
  <c r="M220" i="1"/>
  <c r="N220" i="1" s="1"/>
  <c r="J220" i="1"/>
  <c r="M219" i="1"/>
  <c r="N219" i="1" s="1"/>
  <c r="J219" i="1"/>
  <c r="M218" i="1"/>
  <c r="N218" i="1" s="1"/>
  <c r="J218" i="1"/>
  <c r="M217" i="1"/>
  <c r="N217" i="1" s="1"/>
  <c r="J217" i="1"/>
  <c r="M216" i="1"/>
  <c r="N216" i="1" s="1"/>
  <c r="J216" i="1"/>
  <c r="M215" i="1"/>
  <c r="N215" i="1" s="1"/>
  <c r="J215" i="1"/>
  <c r="M214" i="1"/>
  <c r="N214" i="1" s="1"/>
  <c r="J214" i="1"/>
  <c r="M213" i="1"/>
  <c r="N213" i="1" s="1"/>
  <c r="J213" i="1"/>
  <c r="M212" i="1"/>
  <c r="N212" i="1" s="1"/>
  <c r="J212" i="1"/>
  <c r="M211" i="1"/>
  <c r="N211" i="1" s="1"/>
  <c r="J211" i="1"/>
  <c r="M210" i="1"/>
  <c r="N210" i="1" s="1"/>
  <c r="J210" i="1"/>
  <c r="M209" i="1"/>
  <c r="N209" i="1" s="1"/>
  <c r="J209" i="1"/>
  <c r="M208" i="1"/>
  <c r="N208" i="1" s="1"/>
  <c r="J208" i="1"/>
  <c r="M207" i="1"/>
  <c r="N207" i="1" s="1"/>
  <c r="J207" i="1"/>
  <c r="M206" i="1"/>
  <c r="N206" i="1" s="1"/>
  <c r="J206" i="1"/>
  <c r="M205" i="1"/>
  <c r="N205" i="1" s="1"/>
  <c r="J205" i="1"/>
  <c r="M204" i="1"/>
  <c r="N204" i="1" s="1"/>
  <c r="J204" i="1"/>
  <c r="M203" i="1"/>
  <c r="N203" i="1" s="1"/>
  <c r="J203" i="1"/>
  <c r="M202" i="1"/>
  <c r="N202" i="1" s="1"/>
  <c r="J202" i="1"/>
  <c r="M201" i="1"/>
  <c r="N201" i="1" s="1"/>
  <c r="J201" i="1"/>
  <c r="M200" i="1"/>
  <c r="N200" i="1" s="1"/>
  <c r="J200" i="1"/>
  <c r="M199" i="1"/>
  <c r="N199" i="1" s="1"/>
  <c r="J199" i="1"/>
  <c r="M198" i="1"/>
  <c r="N198" i="1" s="1"/>
  <c r="J198" i="1"/>
  <c r="M197" i="1"/>
  <c r="N197" i="1" s="1"/>
  <c r="J197" i="1"/>
  <c r="M196" i="1"/>
  <c r="N196" i="1" s="1"/>
  <c r="J196" i="1"/>
  <c r="M195" i="1"/>
  <c r="N195" i="1" s="1"/>
  <c r="J195" i="1"/>
  <c r="M194" i="1"/>
  <c r="N194" i="1" s="1"/>
  <c r="J194" i="1"/>
  <c r="M193" i="1"/>
  <c r="N193" i="1" s="1"/>
  <c r="J193" i="1"/>
  <c r="M192" i="1"/>
  <c r="N192" i="1" s="1"/>
  <c r="J192" i="1"/>
  <c r="M191" i="1"/>
  <c r="N191" i="1" s="1"/>
  <c r="J191" i="1"/>
  <c r="M190" i="1"/>
  <c r="N190" i="1" s="1"/>
  <c r="J190" i="1"/>
  <c r="M189" i="1"/>
  <c r="N189" i="1" s="1"/>
  <c r="J189" i="1"/>
  <c r="M188" i="1"/>
  <c r="N188" i="1" s="1"/>
  <c r="J188" i="1"/>
  <c r="M187" i="1"/>
  <c r="N187" i="1" s="1"/>
  <c r="J187" i="1"/>
  <c r="M186" i="1"/>
  <c r="N186" i="1" s="1"/>
  <c r="J186" i="1"/>
  <c r="M185" i="1"/>
  <c r="N185" i="1" s="1"/>
  <c r="J185" i="1"/>
  <c r="M184" i="1"/>
  <c r="N184" i="1" s="1"/>
  <c r="J184" i="1"/>
  <c r="M183" i="1"/>
  <c r="N183" i="1" s="1"/>
  <c r="J183" i="1"/>
  <c r="M182" i="1"/>
  <c r="N182" i="1" s="1"/>
  <c r="J182" i="1"/>
  <c r="M181" i="1"/>
  <c r="N181" i="1" s="1"/>
  <c r="J181" i="1"/>
  <c r="M180" i="1"/>
  <c r="N180" i="1" s="1"/>
  <c r="J180" i="1"/>
  <c r="M179" i="1"/>
  <c r="N179" i="1" s="1"/>
  <c r="J179" i="1"/>
  <c r="M178" i="1"/>
  <c r="N178" i="1" s="1"/>
  <c r="J178" i="1"/>
  <c r="M177" i="1"/>
  <c r="N177" i="1" s="1"/>
  <c r="J177" i="1"/>
  <c r="M176" i="1"/>
  <c r="N176" i="1" s="1"/>
  <c r="J176" i="1"/>
  <c r="M175" i="1"/>
  <c r="N175" i="1" s="1"/>
  <c r="J175" i="1"/>
  <c r="M174" i="1"/>
  <c r="N174" i="1" s="1"/>
  <c r="J174" i="1"/>
  <c r="M173" i="1"/>
  <c r="N173" i="1" s="1"/>
  <c r="J173" i="1"/>
  <c r="M172" i="1"/>
  <c r="N172" i="1" s="1"/>
  <c r="J172" i="1"/>
  <c r="M171" i="1"/>
  <c r="N171" i="1" s="1"/>
  <c r="J171" i="1"/>
  <c r="M170" i="1"/>
  <c r="N170" i="1" s="1"/>
  <c r="J170" i="1"/>
  <c r="M169" i="1"/>
  <c r="N169" i="1" s="1"/>
  <c r="J169" i="1"/>
  <c r="M168" i="1"/>
  <c r="N168" i="1" s="1"/>
  <c r="J168" i="1"/>
  <c r="M167" i="1"/>
  <c r="N167" i="1" s="1"/>
  <c r="J167" i="1"/>
  <c r="M166" i="1"/>
  <c r="N166" i="1" s="1"/>
  <c r="J166" i="1"/>
  <c r="M165" i="1"/>
  <c r="N165" i="1" s="1"/>
  <c r="J165" i="1"/>
  <c r="M164" i="1"/>
  <c r="N164" i="1" s="1"/>
  <c r="J164" i="1"/>
  <c r="M163" i="1"/>
  <c r="N163" i="1" s="1"/>
  <c r="J163" i="1"/>
  <c r="N162" i="1"/>
  <c r="J162" i="1"/>
  <c r="M161" i="1"/>
  <c r="N161" i="1" s="1"/>
  <c r="J161" i="1"/>
  <c r="M159" i="1"/>
  <c r="N159" i="1" s="1"/>
  <c r="J159" i="1"/>
  <c r="M158" i="1"/>
  <c r="N158" i="1" s="1"/>
  <c r="J158" i="1"/>
  <c r="M157" i="1"/>
  <c r="N157" i="1" s="1"/>
  <c r="J157" i="1"/>
  <c r="M156" i="1"/>
  <c r="N156" i="1" s="1"/>
  <c r="J156" i="1"/>
  <c r="M155" i="1"/>
  <c r="N155" i="1" s="1"/>
  <c r="J155" i="1"/>
  <c r="M154" i="1"/>
  <c r="N154" i="1" s="1"/>
  <c r="J154" i="1"/>
  <c r="M153" i="1"/>
  <c r="N153" i="1" s="1"/>
  <c r="J153" i="1"/>
  <c r="M152" i="1"/>
  <c r="N152" i="1" s="1"/>
  <c r="J152" i="1"/>
  <c r="M151" i="1"/>
  <c r="N151" i="1" s="1"/>
  <c r="J151" i="1"/>
  <c r="M150" i="1"/>
  <c r="N150" i="1" s="1"/>
  <c r="J150" i="1"/>
  <c r="M149" i="1"/>
  <c r="N149" i="1" s="1"/>
  <c r="J149" i="1"/>
  <c r="M148" i="1"/>
  <c r="N148" i="1" s="1"/>
  <c r="J148" i="1"/>
  <c r="M147" i="1"/>
  <c r="N147" i="1" s="1"/>
  <c r="J147" i="1"/>
  <c r="M146" i="1"/>
  <c r="N146" i="1" s="1"/>
  <c r="J146" i="1"/>
  <c r="M145" i="1"/>
  <c r="N145" i="1" s="1"/>
  <c r="J145" i="1"/>
  <c r="M144" i="1"/>
  <c r="N144" i="1" s="1"/>
  <c r="J144" i="1"/>
  <c r="M143" i="1"/>
  <c r="N143" i="1" s="1"/>
  <c r="J143" i="1"/>
  <c r="M142" i="1"/>
  <c r="N142" i="1" s="1"/>
  <c r="J142" i="1"/>
  <c r="M141" i="1"/>
  <c r="N141" i="1" s="1"/>
  <c r="J141" i="1"/>
  <c r="M140" i="1"/>
  <c r="N140" i="1" s="1"/>
  <c r="J140" i="1"/>
  <c r="M139" i="1"/>
  <c r="N139" i="1" s="1"/>
  <c r="J139" i="1"/>
  <c r="M138" i="1"/>
  <c r="N138" i="1" s="1"/>
  <c r="J138" i="1"/>
  <c r="M137" i="1"/>
  <c r="N137" i="1" s="1"/>
  <c r="J137" i="1"/>
  <c r="M136" i="1"/>
  <c r="N136" i="1" s="1"/>
  <c r="J136" i="1"/>
  <c r="M135" i="1"/>
  <c r="N135" i="1" s="1"/>
  <c r="J135" i="1"/>
  <c r="M134" i="1"/>
  <c r="N134" i="1" s="1"/>
  <c r="J134" i="1"/>
  <c r="M133" i="1"/>
  <c r="N133" i="1" s="1"/>
  <c r="J133" i="1"/>
  <c r="M132" i="1"/>
  <c r="N132" i="1" s="1"/>
  <c r="J132" i="1"/>
  <c r="M131" i="1"/>
  <c r="N131" i="1" s="1"/>
  <c r="J131" i="1"/>
  <c r="M130" i="1"/>
  <c r="N130" i="1" s="1"/>
  <c r="J130" i="1"/>
  <c r="M129" i="1"/>
  <c r="N129" i="1" s="1"/>
  <c r="J129" i="1"/>
  <c r="M128" i="1"/>
  <c r="N128" i="1" s="1"/>
  <c r="J128" i="1"/>
  <c r="M127" i="1"/>
  <c r="N127" i="1" s="1"/>
  <c r="J127" i="1"/>
  <c r="M126" i="1"/>
  <c r="N126" i="1" s="1"/>
  <c r="J126" i="1"/>
  <c r="M125" i="1"/>
  <c r="N125" i="1" s="1"/>
  <c r="J125" i="1"/>
  <c r="M124" i="1"/>
  <c r="N124" i="1" s="1"/>
  <c r="J124" i="1"/>
  <c r="M123" i="1"/>
  <c r="N123" i="1" s="1"/>
  <c r="J123" i="1"/>
  <c r="M122" i="1"/>
  <c r="N122" i="1" s="1"/>
  <c r="J122" i="1"/>
  <c r="M121" i="1"/>
  <c r="N121" i="1" s="1"/>
  <c r="J121" i="1"/>
  <c r="M120" i="1"/>
  <c r="N120" i="1" s="1"/>
  <c r="J120" i="1"/>
  <c r="M119" i="1"/>
  <c r="N119" i="1" s="1"/>
  <c r="J119" i="1"/>
  <c r="M118" i="1"/>
  <c r="N118" i="1" s="1"/>
  <c r="J118" i="1"/>
  <c r="M117" i="1"/>
  <c r="N117" i="1" s="1"/>
  <c r="J117" i="1"/>
  <c r="M116" i="1"/>
  <c r="N116" i="1" s="1"/>
  <c r="J116" i="1"/>
  <c r="M115" i="1"/>
  <c r="N115" i="1" s="1"/>
  <c r="J115" i="1"/>
  <c r="M114" i="1"/>
  <c r="N114" i="1" s="1"/>
  <c r="J114" i="1"/>
  <c r="M113" i="1"/>
  <c r="N113" i="1" s="1"/>
  <c r="J113" i="1"/>
  <c r="M112" i="1"/>
  <c r="N112" i="1" s="1"/>
  <c r="J112" i="1"/>
  <c r="M111" i="1"/>
  <c r="N111" i="1" s="1"/>
  <c r="J111" i="1"/>
  <c r="M110" i="1"/>
  <c r="N110" i="1" s="1"/>
  <c r="J110" i="1"/>
  <c r="N109" i="1"/>
  <c r="J109" i="1"/>
  <c r="M108" i="1"/>
  <c r="N108" i="1" s="1"/>
  <c r="J108" i="1"/>
  <c r="M107" i="1"/>
  <c r="N107" i="1" s="1"/>
  <c r="J107" i="1"/>
  <c r="M106" i="1"/>
  <c r="N106" i="1" s="1"/>
  <c r="J106" i="1"/>
  <c r="M105" i="1"/>
  <c r="N105" i="1" s="1"/>
  <c r="J105" i="1"/>
  <c r="M104" i="1"/>
  <c r="N104" i="1" s="1"/>
  <c r="J104" i="1"/>
  <c r="M103" i="1"/>
  <c r="N103" i="1" s="1"/>
  <c r="J103" i="1"/>
  <c r="M102" i="1"/>
  <c r="N102" i="1" s="1"/>
  <c r="J102" i="1"/>
  <c r="M101" i="1"/>
  <c r="N101" i="1" s="1"/>
  <c r="J101" i="1"/>
  <c r="M100" i="1"/>
  <c r="N100" i="1" s="1"/>
  <c r="J100" i="1"/>
  <c r="M99" i="1"/>
  <c r="N99" i="1" s="1"/>
  <c r="J99" i="1"/>
  <c r="M98" i="1"/>
  <c r="N98" i="1" s="1"/>
  <c r="J98" i="1"/>
  <c r="M97" i="1"/>
  <c r="N97" i="1" s="1"/>
  <c r="J97" i="1"/>
  <c r="M96" i="1"/>
  <c r="N96" i="1" s="1"/>
  <c r="J96" i="1"/>
  <c r="M95" i="1"/>
  <c r="N95" i="1" s="1"/>
  <c r="J95" i="1"/>
  <c r="M94" i="1"/>
  <c r="N94" i="1" s="1"/>
  <c r="J94" i="1"/>
  <c r="M93" i="1"/>
  <c r="N93" i="1" s="1"/>
  <c r="J93" i="1"/>
  <c r="M92" i="1"/>
  <c r="N92" i="1" s="1"/>
  <c r="J92" i="1"/>
  <c r="M91" i="1"/>
  <c r="N91" i="1" s="1"/>
  <c r="J91" i="1"/>
  <c r="M90" i="1"/>
  <c r="N90" i="1" s="1"/>
  <c r="J90" i="1"/>
  <c r="M89" i="1"/>
  <c r="N89" i="1" s="1"/>
  <c r="J89" i="1"/>
  <c r="M88" i="1"/>
  <c r="N88" i="1" s="1"/>
  <c r="J88" i="1"/>
  <c r="M87" i="1"/>
  <c r="N87" i="1" s="1"/>
  <c r="J87" i="1"/>
  <c r="M86" i="1"/>
  <c r="N86" i="1" s="1"/>
  <c r="J86" i="1"/>
  <c r="M85" i="1"/>
  <c r="N85" i="1" s="1"/>
  <c r="J85" i="1"/>
  <c r="M84" i="1"/>
  <c r="N84" i="1" s="1"/>
  <c r="J84" i="1"/>
  <c r="M81" i="1"/>
  <c r="N81" i="1" s="1"/>
  <c r="J81" i="1"/>
  <c r="M80" i="1"/>
  <c r="N80" i="1" s="1"/>
  <c r="J80" i="1"/>
  <c r="M79" i="1"/>
  <c r="N79" i="1" s="1"/>
  <c r="J79" i="1"/>
  <c r="M78" i="1"/>
  <c r="N78" i="1" s="1"/>
  <c r="J78" i="1"/>
  <c r="M77" i="1"/>
  <c r="N77" i="1" s="1"/>
  <c r="J77" i="1"/>
  <c r="M76" i="1"/>
  <c r="N76" i="1" s="1"/>
  <c r="J76" i="1"/>
  <c r="M75" i="1"/>
  <c r="N75" i="1" s="1"/>
  <c r="J75" i="1"/>
  <c r="M74" i="1"/>
  <c r="N74" i="1" s="1"/>
  <c r="J74" i="1"/>
  <c r="M73" i="1"/>
  <c r="N73" i="1" s="1"/>
  <c r="J73" i="1"/>
  <c r="M72" i="1"/>
  <c r="N72" i="1" s="1"/>
  <c r="J72" i="1"/>
  <c r="M71" i="1"/>
  <c r="N71" i="1" s="1"/>
  <c r="J71" i="1"/>
  <c r="M70" i="1"/>
  <c r="N70" i="1" s="1"/>
  <c r="J70" i="1"/>
  <c r="M69" i="1"/>
  <c r="N69" i="1" s="1"/>
  <c r="J69" i="1"/>
  <c r="M68" i="1"/>
  <c r="N68" i="1" s="1"/>
  <c r="J68" i="1"/>
  <c r="M67" i="1"/>
  <c r="N67" i="1" s="1"/>
  <c r="J67" i="1"/>
  <c r="M66" i="1"/>
  <c r="N66" i="1" s="1"/>
  <c r="J66" i="1"/>
  <c r="M65" i="1"/>
  <c r="N65" i="1" s="1"/>
  <c r="J65" i="1"/>
  <c r="M64" i="1"/>
  <c r="N64" i="1" s="1"/>
  <c r="J64" i="1"/>
  <c r="M63" i="1"/>
  <c r="N63" i="1" s="1"/>
  <c r="J63" i="1"/>
  <c r="M62" i="1"/>
  <c r="N62" i="1" s="1"/>
  <c r="J62" i="1"/>
  <c r="M61" i="1"/>
  <c r="N61" i="1" s="1"/>
  <c r="J61" i="1"/>
  <c r="M60" i="1"/>
  <c r="N60" i="1" s="1"/>
  <c r="J60" i="1"/>
  <c r="M59" i="1"/>
  <c r="N59" i="1" s="1"/>
  <c r="J59" i="1"/>
  <c r="M58" i="1"/>
  <c r="N58" i="1" s="1"/>
  <c r="J58" i="1"/>
  <c r="M57" i="1"/>
  <c r="N57" i="1" s="1"/>
  <c r="J57" i="1"/>
  <c r="M56" i="1"/>
  <c r="N56" i="1" s="1"/>
  <c r="J56" i="1"/>
  <c r="M55" i="1"/>
  <c r="N55" i="1" s="1"/>
  <c r="J55" i="1"/>
  <c r="M54" i="1"/>
  <c r="N54" i="1" s="1"/>
  <c r="J54" i="1"/>
  <c r="M53" i="1"/>
  <c r="N53" i="1" s="1"/>
  <c r="J53" i="1"/>
  <c r="M52" i="1"/>
  <c r="N52" i="1" s="1"/>
  <c r="J52" i="1"/>
  <c r="M51" i="1"/>
  <c r="N51" i="1" s="1"/>
  <c r="J51" i="1"/>
  <c r="M50" i="1"/>
  <c r="N50" i="1" s="1"/>
  <c r="J50" i="1"/>
  <c r="M49" i="1"/>
  <c r="N49" i="1" s="1"/>
  <c r="J49" i="1"/>
  <c r="M48" i="1"/>
  <c r="N48" i="1" s="1"/>
  <c r="J48" i="1"/>
  <c r="M47" i="1"/>
  <c r="N47" i="1" s="1"/>
  <c r="J47" i="1"/>
  <c r="M46" i="1"/>
  <c r="N46" i="1" s="1"/>
  <c r="J46" i="1"/>
  <c r="M45" i="1"/>
  <c r="N45" i="1" s="1"/>
  <c r="J45" i="1"/>
  <c r="M44" i="1"/>
  <c r="N44" i="1" s="1"/>
  <c r="J44" i="1"/>
  <c r="M43" i="1"/>
  <c r="N43" i="1" s="1"/>
  <c r="J43" i="1"/>
  <c r="M42" i="1"/>
  <c r="N42" i="1" s="1"/>
  <c r="J42" i="1"/>
  <c r="M41" i="1"/>
  <c r="N41" i="1" s="1"/>
  <c r="J41" i="1"/>
  <c r="M40" i="1"/>
  <c r="N40" i="1" s="1"/>
  <c r="J40" i="1"/>
  <c r="M35" i="1"/>
  <c r="N35" i="1" s="1"/>
  <c r="J35" i="1"/>
  <c r="M34" i="1"/>
  <c r="N34" i="1" s="1"/>
  <c r="J34" i="1"/>
  <c r="M33" i="1"/>
  <c r="N33" i="1" s="1"/>
  <c r="J33" i="1"/>
  <c r="M32" i="1"/>
  <c r="N32" i="1" s="1"/>
  <c r="J32" i="1"/>
  <c r="M31" i="1"/>
  <c r="N31" i="1" s="1"/>
  <c r="J31" i="1"/>
  <c r="M30" i="1"/>
  <c r="N30" i="1" s="1"/>
  <c r="J30" i="1"/>
  <c r="M29" i="1"/>
  <c r="N29" i="1" s="1"/>
  <c r="J29" i="1"/>
  <c r="M28" i="1"/>
  <c r="N28" i="1" s="1"/>
  <c r="J28" i="1"/>
  <c r="M27" i="1"/>
  <c r="N27" i="1" s="1"/>
  <c r="J27" i="1"/>
  <c r="M26" i="1"/>
  <c r="N26" i="1" s="1"/>
  <c r="J26" i="1"/>
  <c r="M25" i="1"/>
  <c r="N25" i="1" s="1"/>
  <c r="J25" i="1"/>
  <c r="M24" i="1"/>
  <c r="N24" i="1" s="1"/>
  <c r="J24" i="1"/>
  <c r="M23" i="1"/>
  <c r="N23" i="1" s="1"/>
  <c r="J23" i="1"/>
  <c r="M22" i="1"/>
  <c r="N22" i="1" s="1"/>
  <c r="J22" i="1"/>
  <c r="M21" i="1"/>
  <c r="N21" i="1" s="1"/>
  <c r="J21" i="1"/>
  <c r="M20" i="1"/>
  <c r="N20" i="1" s="1"/>
  <c r="J20" i="1"/>
  <c r="M19" i="1"/>
  <c r="N19" i="1" s="1"/>
  <c r="J19" i="1"/>
  <c r="M18" i="1"/>
  <c r="N18" i="1" s="1"/>
  <c r="J18" i="1"/>
  <c r="M17" i="1"/>
  <c r="N17" i="1" s="1"/>
  <c r="J17" i="1"/>
  <c r="M16" i="1"/>
  <c r="N16" i="1" s="1"/>
  <c r="J16" i="1"/>
  <c r="M15" i="1"/>
  <c r="N15" i="1" s="1"/>
  <c r="J15" i="1"/>
  <c r="M14" i="1"/>
  <c r="N14" i="1" s="1"/>
  <c r="J14" i="1"/>
  <c r="M13" i="1"/>
  <c r="N13" i="1" s="1"/>
  <c r="J13" i="1"/>
  <c r="M12" i="1"/>
  <c r="N12" i="1" s="1"/>
  <c r="J12" i="1"/>
  <c r="M11" i="1"/>
  <c r="N11" i="1" s="1"/>
  <c r="J11" i="1"/>
  <c r="M10" i="1"/>
  <c r="N10" i="1" s="1"/>
  <c r="J10" i="1"/>
  <c r="M9" i="1"/>
  <c r="N9" i="1" s="1"/>
  <c r="J9" i="1"/>
  <c r="M8" i="1"/>
  <c r="N8" i="1" s="1"/>
  <c r="J8" i="1"/>
  <c r="M7" i="1"/>
  <c r="N7" i="1" s="1"/>
  <c r="J7" i="1"/>
  <c r="M6" i="1"/>
  <c r="N6" i="1" s="1"/>
  <c r="J6" i="1"/>
  <c r="M5" i="1"/>
  <c r="N5" i="1" s="1"/>
  <c r="J5" i="1"/>
  <c r="M4" i="1"/>
  <c r="N4" i="1" s="1"/>
  <c r="J4" i="1"/>
  <c r="M2" i="1"/>
  <c r="N2" i="1" s="1"/>
  <c r="J2" i="1"/>
</calcChain>
</file>

<file path=xl/sharedStrings.xml><?xml version="1.0" encoding="utf-8"?>
<sst xmlns="http://schemas.openxmlformats.org/spreadsheetml/2006/main" count="3115" uniqueCount="594">
  <si>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</si>
  <si>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</si>
  <si>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</si>
  <si>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</si>
  <si>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</si>
  <si>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</si>
  <si>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</si>
  <si>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</si>
  <si>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</si>
  <si>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</si>
  <si>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</si>
  <si>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</si>
  <si>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</si>
  <si>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</si>
  <si>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</si>
  <si>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</si>
  <si>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</si>
  <si>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</si>
  <si>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</si>
  <si>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</si>
  <si>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</si>
  <si>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</si>
  <si>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</si>
  <si>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</si>
  <si>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</si>
  <si>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</si>
  <si>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</si>
  <si>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</si>
  <si>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</si>
  <si>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</si>
  <si>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</si>
  <si>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</si>
  <si>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</si>
  <si>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</si>
  <si>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</si>
  <si>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</si>
  <si>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</si>
  <si>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</si>
  <si>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</si>
  <si>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</si>
  <si>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</si>
  <si>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</si>
  <si>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</si>
  <si>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</si>
  <si>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</si>
  <si>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</si>
  <si>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</si>
  <si>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</si>
  <si>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</si>
  <si>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</si>
  <si>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</si>
  <si>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</si>
  <si>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</si>
  <si>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</si>
  <si>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</si>
  <si>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เทศบาลตำบลประจันตคาม</t>
  </si>
  <si>
    <t>ประจันตคาม</t>
  </si>
  <si>
    <t>ปราจีนบุรี</t>
  </si>
  <si>
    <t>เทศบาลตำบล</t>
  </si>
  <si>
    <t>วัสดุสำนักงาน</t>
  </si>
  <si>
    <t>รายจ่ายเพื่อให้ได้มาซึ่งบริการ</t>
  </si>
  <si>
    <t>ค่าบริการพื้นที่เก็บฐานข้อมูล</t>
  </si>
  <si>
    <t>ค่าเช่าเครื่องถ่ายเอกสาร</t>
  </si>
  <si>
    <t>ครุภัณฑ์การเกษตร</t>
  </si>
  <si>
    <t>วัสดุยานพาหนะและขนส่ง (แบตเตอรี่)</t>
  </si>
  <si>
    <t>สหกรณ์โคนมวังน้ำเย็น</t>
  </si>
  <si>
    <t>นางสาวธิดารัตน์ โชติพิมพ์</t>
  </si>
  <si>
    <t>นายสุพจน์ สุนทราวันต์</t>
  </si>
  <si>
    <t>นางสาวสุวรรณา  เกรียงไกรเวคิน</t>
  </si>
  <si>
    <t>นายธงชัย  มุ่งสมบัติ</t>
  </si>
  <si>
    <t>นายประพาส  ปืนสุข</t>
  </si>
  <si>
    <t>นายปิยะ  เมฆสุวรรณ</t>
  </si>
  <si>
    <t>นางสาวพรรณี  ศรีสรวล</t>
  </si>
  <si>
    <t>บริษัท บิ๊กบีโซลูชั่น จำกัด</t>
  </si>
  <si>
    <t>นายชัยยศ  โพธิ์พงษ์</t>
  </si>
  <si>
    <t>นายทวีศักดิ์  สมัยกุล</t>
  </si>
  <si>
    <t>นายสมนึก  จันทธัมโม</t>
  </si>
  <si>
    <t>นายอำนวย  คงมั่น</t>
  </si>
  <si>
    <t>นางสาวสุภาพ  เพียซุย</t>
  </si>
  <si>
    <t>หจก.อาร์แอนด์พี คอมพ์ซิสเต็ม</t>
  </si>
  <si>
    <t>นายเที่ยง สุทธิมาตร</t>
  </si>
  <si>
    <t>นายกันตวัฒน์ บุญบวก</t>
  </si>
  <si>
    <t>หจก.อาร์แอนด์พีคอมพ์ซิสเต็ม</t>
  </si>
  <si>
    <t>นางจิตรา หลีกชั่ว</t>
  </si>
  <si>
    <t>จ้างเหมาล้างเครื่องปรับอากาศ</t>
  </si>
  <si>
    <t>วัสดุก่อสร้าง</t>
  </si>
  <si>
    <t>วัสดุยานพาหนะและขนส่ง</t>
  </si>
  <si>
    <t>ค่าบำรุงรักษาและซ่อมแซม</t>
  </si>
  <si>
    <t>วัสดุไฟฟ้าและวิทยุ</t>
  </si>
  <si>
    <t>วัสดุคอมพิวเตอร์</t>
  </si>
  <si>
    <t>ค่าบำรุงรักษาและซ่อมแซม เครื่องปรับอากาศ</t>
  </si>
  <si>
    <t>นายประสงค์  ดำดง</t>
  </si>
  <si>
    <t>นางสาวอมรรัตน์  บุญอุไร</t>
  </si>
  <si>
    <t>หจก.เอฟบีทีสปอร์ต 2000</t>
  </si>
  <si>
    <t>นางสาวธิดารัตน์  โชติพิมพ์</t>
  </si>
  <si>
    <t>นางนัยนา  ช่อไม้</t>
  </si>
  <si>
    <t>นายฐิติรัฐ ทิพระษาหาร</t>
  </si>
  <si>
    <t>นายกันตวัฒน์  บุญบวก</t>
  </si>
  <si>
    <t>นายบุญทวี  มีบุญ</t>
  </si>
  <si>
    <t>นายอนวัฒน์  ภูทอง</t>
  </si>
  <si>
    <t>นายบุญเลิศ  นามพุทธา</t>
  </si>
  <si>
    <t>นายวิเศษ  บุญศรี</t>
  </si>
  <si>
    <t>นายสิทธิ์พงษ์  ผลสุข</t>
  </si>
  <si>
    <t>นางสมาน  เจนดง</t>
  </si>
  <si>
    <t>นางจิตรา  หลีกชั่ว</t>
  </si>
  <si>
    <t>นายไพรัตน์  อำภาภิรมย์</t>
  </si>
  <si>
    <t xml:space="preserve">วัสดุสำนักงาน </t>
  </si>
  <si>
    <t>วัสดุงานบ้านงานครัว</t>
  </si>
  <si>
    <t>รายจ่ายเพื่อให้ได้มาซึ่งบริการ (ล้างเครื่องปรับอากาศ)</t>
  </si>
  <si>
    <t>นายฐิติรัฐ  ทิพระษาหาร</t>
  </si>
  <si>
    <t>นายทวีศักดิ์ สมัยกุล</t>
  </si>
  <si>
    <t>นางสาวทัศนีย์  ไผ่แดง</t>
  </si>
  <si>
    <t>นางสาวอมรรัตน์ บุญอุไร</t>
  </si>
  <si>
    <t>วัสดุเครื่องดับเพลิง</t>
  </si>
  <si>
    <t>ครุภัณฑ์คอมพิวเตอร์</t>
  </si>
  <si>
    <t>นายวิเศษ บุญศรี</t>
  </si>
  <si>
    <t>นายเที่ยง  สุทธิมาตร</t>
  </si>
  <si>
    <t>ค่าบำรุงรักษาและซ่อมแซม เครื่องพิมพ์เอกสาร</t>
  </si>
  <si>
    <t>วัสดุเครื่องแต่งกาย</t>
  </si>
  <si>
    <t>ค่าจ้างเหมารถยนต์โดยสารปรับอากาศ</t>
  </si>
  <si>
    <t>ค่าบำรุงรักษาและซ่อมแซม กล้องวงจรปิด</t>
  </si>
  <si>
    <t>หจก.ก.สุรัตน์</t>
  </si>
  <si>
    <t>นายทัตเทพ  ศิลปกิจ</t>
  </si>
  <si>
    <t>มูลนิธิโรงพยาบาลเจ้าพระยาฯ</t>
  </si>
  <si>
    <t>นางธิดารัตน์ ทรัพย์ประเสริฐ</t>
  </si>
  <si>
    <t>ค่าวัสดุคอมพิวเตอร์</t>
  </si>
  <si>
    <t>จ้างเหมาสูบสิ่งปฏิกูล</t>
  </si>
  <si>
    <t>ค่าบำรุงรักษาและซ่อมแซมคอมพิวเตอร์</t>
  </si>
  <si>
    <t>บริษัท ฮิลเลียร์ เทคโนโลยี (ไทย) จำกัด</t>
  </si>
  <si>
    <t>หจก.เจริญสวัสดิ์ศรีมหาโพธิ์</t>
  </si>
  <si>
    <t>บริษัท ออเดอร์ 66 จำกัด</t>
  </si>
  <si>
    <t>นางสาวสุภาพ เพียซุย</t>
  </si>
  <si>
    <t>นายพรเทพ บุญหาญ</t>
  </si>
  <si>
    <t>นายสมนึก จันทธัมโม</t>
  </si>
  <si>
    <t>ค่าบำรุงรักษาและซ่อมแซม (รถบรรทุกขยะ 82-2701)</t>
  </si>
  <si>
    <t>ค่าบำรุงรักษาและซ่อมแซม (เครื่องปรับอากาศ)</t>
  </si>
  <si>
    <t>นายพรศักดิ์  ดิษพรม</t>
  </si>
  <si>
    <t>นางสาวศิริลักษณ์ ยิ่งยวด</t>
  </si>
  <si>
    <t>อาหารเสริม (นม) ไตรมาสที่ 3</t>
  </si>
  <si>
    <t>จัดทำป้ายไวนิล</t>
  </si>
  <si>
    <t>ห้างหุ้นส่วนจำกัด ซีเอสพี ผลิตภัณฑ์คอนกรีต</t>
  </si>
  <si>
    <t>วัสดุเครื่องแต่งกาย (เสื้อยืดคอปก)</t>
  </si>
  <si>
    <t>อาหารเสริม (นม) ไตรมาสที่ 4</t>
  </si>
  <si>
    <t xml:space="preserve">วัสดุก่อสร้าง </t>
  </si>
  <si>
    <t>ครุภัณฑ์สำนักงาน (เก้าอี้ทำงาน)</t>
  </si>
  <si>
    <t>วัสดุคอมพิวเตอร์ (หมึกพิมพ์)</t>
  </si>
  <si>
    <t xml:space="preserve">วัสดุงานบ้านงานครัว </t>
  </si>
  <si>
    <t>นายสักกชิต  โบราณินทร์</t>
  </si>
  <si>
    <t>นายวินัย  บูรมิ</t>
  </si>
  <si>
    <t>นายไพรัตน์ อำภาภิรมย์</t>
  </si>
  <si>
    <t>กระทรวงมหาดไทย</t>
  </si>
  <si>
    <t>อาหารเสริม (นม) ประจำเดือนพฤศจิกายน 2567</t>
  </si>
  <si>
    <t>โครงการวางท่อระบายน้ำ คสล.ถนนวัดศรีประจันตคาม ซอย 4</t>
  </si>
  <si>
    <t>วัสดุสำนักงาน (น้ำดื่ม)</t>
  </si>
  <si>
    <t>วัสดุสำนักงาน (น้ำดื่มศูนย์พัฒนาเด็กเล็กเทศบาลตำบลประจันตคาม)</t>
  </si>
  <si>
    <t>จ้างเหมาดูแลทำความสะอาดถนนหรือปรับปรุงภูมิทัศน์ในเขต</t>
  </si>
  <si>
    <t>จ้างเหมาทำความสะอาดศูนย์พัฒนาเด็กเล็ดเทศบาลตำบล</t>
  </si>
  <si>
    <t>จ้างเหมาบุคคลภายนอกดูแลทรัพย์สินตลาดสดเทศบาลตำบล</t>
  </si>
  <si>
    <t>จ้างเหมาจัดทำรูปเล่ม</t>
  </si>
  <si>
    <t>จ้างเหมาจัดหาพวงมาลาโครงการวันคล้ายวันสวรรคตของ</t>
  </si>
  <si>
    <t xml:space="preserve">วัสดุอุปกรณ์โครงการแข่งขันกีฬาวอลเลย์บอลประชาชนประเพณี </t>
  </si>
  <si>
    <t>จ้างเหมาบริการบุคคลภายนอก</t>
  </si>
  <si>
    <t xml:space="preserve">ซื้อวัสดุ/อุปกรณ์(จัดเตรียมสถานที่) โครงการจัดงานวันลอยกระทง </t>
  </si>
  <si>
    <t xml:space="preserve"> ซื้อวัสดุอุปกรณ์โครงการแข่งขันกีฬาวอลเลย์บอลประชาชนประเพณี </t>
  </si>
  <si>
    <t>ซื้อวัสดุ/อุปกรณ์โครงการจัดงานวันลอยกระทง ประจำปี พ.ศ. ๒๕๖๗</t>
  </si>
  <si>
    <t>นายวีระ  มานะอด</t>
  </si>
  <si>
    <t>นายอำนวย คงมั่น</t>
  </si>
  <si>
    <t>นายธวัช  ขันติศิริ</t>
  </si>
  <si>
    <t>อาหารเสริม (นม) ไตรมาสที่ 2 ประจำเดือน ธันวาคม 2567</t>
  </si>
  <si>
    <t>โครงการปรับปรุงถนนแอสฟัลท์ติกคอนกรีต สายถนนศาลเจ้า</t>
  </si>
  <si>
    <t>โครงการปรับปรุงถนนแอสฟัลท์ติกคอนกรีต สายเกาะบรเพ็ชร</t>
  </si>
  <si>
    <t>โครงการปรับปรุงถนนแอสฟัลท์ติกคอนกรีต สายถนนบ้านนายอ็อด</t>
  </si>
  <si>
    <t>โครงการปรับปรุงถนนแอสฟัลท์ติกคอนกรีต สายถนนผะดุงราษฎร์</t>
  </si>
  <si>
    <t>ครุภัณฑ์สำนักงาน (โต๊ะทำงานและ เก้าอี้ทำงาน)</t>
  </si>
  <si>
    <t>ครุภัณฑ์สำนักงาน (โต๊ะทำงาน)</t>
  </si>
  <si>
    <t>ซ่อมสกอร์บอร์ดงานวอลเล่ย์</t>
  </si>
  <si>
    <t xml:space="preserve">จ้างเหมาจัดหาเครื่องปั่นไฟ เครื่องดนตรีโครงการจัดงานวันลอยกระทง </t>
  </si>
  <si>
    <t xml:space="preserve">จ้างเหมาจัดหากระทงใหญ่ โครงการจัดงานวันลอยกระทง </t>
  </si>
  <si>
    <t xml:space="preserve">จ้างเหมาจัดหาสายสะพาย โครงการจัดงานวันลอยกระทง </t>
  </si>
  <si>
    <t xml:space="preserve">จัดซื้อถ้วยรางวัล โครงการจัดงานวันลอยกระทง </t>
  </si>
  <si>
    <t xml:space="preserve">ซื้อวัสดุ/โครงการจัดงานวันลอยกระทง </t>
  </si>
  <si>
    <t xml:space="preserve">จ้างเหมาจัดทำป้ายไวนิลโครงการจัดงานวันลอยกระทง </t>
  </si>
  <si>
    <t>ซื้อวัสดุอุปกรณ์กีฬา โครงการแข่งขันกีฬาวอลเลย์บอลประชาชน</t>
  </si>
  <si>
    <t>ซื้อวัสดุโครงการแข่งขันกีฬาวอลเลย์บอลประชาชน</t>
  </si>
  <si>
    <t>ค่าบำรุงรักษาและซ่อมแซม รถจักรยานยนต์ กบจ 99</t>
  </si>
  <si>
    <t>ค่าบำรุงรักษาและซ่อมแซมรถกระบะหกล้อ 81-4657</t>
  </si>
  <si>
    <t>ค่าบำรุงรักษาและซ่อมแซม สว่านไฟฟ้า</t>
  </si>
  <si>
    <t>ค่าบำรุงรักษาและซ่อมแซม เครื่องเสียงกลางแจ้ง</t>
  </si>
  <si>
    <t>ค่าบำรุงรักษาและซ่อมแซม ซ่อมรถกระเช้าไฟฟ้า</t>
  </si>
  <si>
    <t>รายจ่ายเกี่ยวกับการรับรองและพิธีการ ชุดการแสดง</t>
  </si>
  <si>
    <t>วัสดุยานพาหนะและขนส่ง กระจกมองข้าง</t>
  </si>
  <si>
    <t>ค่าบำรุงรักษาและซ่อมแซม รถหมายเลขทะเบียน บฉ 369</t>
  </si>
  <si>
    <t>ค่าบำรุงรักษาและซ่อมแซม รถกระเช้าไฟฟ้า</t>
  </si>
  <si>
    <t>วัสดุไฟฟ้า (ลำโพง)</t>
  </si>
  <si>
    <t>ซื้อวัสดุสำหรับจัดทำโครงการจัดทำแผนพัฒนาท้องถิ่น</t>
  </si>
  <si>
    <t>ซื้อวัสดุอุปกรณ์ (ถ้วยรางวัล) โครงการแข่งขันกีฬาวอลเลย์บอล</t>
  </si>
  <si>
    <t>บริษัท สงวนการโยธา (1996) จำกัด</t>
  </si>
  <si>
    <t>ห้างหุ้นส่วนจำกัด เจริญสวัสดิ์ศรีมหาโพธิ์</t>
  </si>
  <si>
    <t>นายจำลอง  พรมพิทักษ์</t>
  </si>
  <si>
    <t>นางสมจิตร  กุลธรรม</t>
  </si>
  <si>
    <t>หจก.เอฟบีทีสอร์ต 2000</t>
  </si>
  <si>
    <t>นางสาวระพีพรรณ อรุณเนตร</t>
  </si>
  <si>
    <t>นางอังคนา  ชุลิติตาภรณ์</t>
  </si>
  <si>
    <t xml:space="preserve">อาหารเสริม (นม) ไตรมาสที่ 4 </t>
  </si>
  <si>
    <t>โครงการปรับปรุงถนน คสล.สายบ้านนายวิเชียร ช่วงที่ 4</t>
  </si>
  <si>
    <t>โครงการปรับปรุงถนนแอสฟัลท์ติกคอนกรีตสายถนนประชาบดินทร์</t>
  </si>
  <si>
    <t>ค่าบำรุงรักษาและซ่อมแซม คอมพิวเตอร์</t>
  </si>
  <si>
    <t>ต่อสัญญาเช่าพื้นที่เว็ปไซต์</t>
  </si>
  <si>
    <t>วัสดุโครงการจัดงานบวงสรวงสักการะพระภักดีเดชะ (ท้าวอุเทน)</t>
  </si>
  <si>
    <t>วัสดุโครงการฝึกอบรมพัฒนาศักยภาพ ประจำปีงบประมาณ พ.ศ.</t>
  </si>
  <si>
    <t>ค่าบำรุงรักษาและซ่อมแซม รถบรรทุกน้ำ 81-3414</t>
  </si>
  <si>
    <t>จ้างเหมารถโดยสารปรับอากาศ</t>
  </si>
  <si>
    <t>ครุภัณฑ์อื่นๆ (โต๊ะสแตนเลสสำหรับชำแหละสุกร)</t>
  </si>
  <si>
    <t xml:space="preserve">ครุภัณฑ์คอมพิวเตอร์ </t>
  </si>
  <si>
    <t>นางพรทิพย์  ผาสุข</t>
  </si>
  <si>
    <t>นายกิตติศักดิ์  ถาวร</t>
  </si>
  <si>
    <t>นางสาวผ่องผิว คุ้มศิริ</t>
  </si>
  <si>
    <t>ค่ารักษาและซ่อมแซม  (ซ่อมรถบรรทุกขยะ)</t>
  </si>
  <si>
    <t>ค่าบำรุงรักษาและซ่อมแซม รถหมายเลขทะเบียน นข 2926</t>
  </si>
  <si>
    <t>ค่าบำรุงรักษาและซ่อมแซม จ้างเหมาซ่อมเครื่องตัดหญ้า</t>
  </si>
  <si>
    <t>ค่าบำรุงรักษาและซ่อมแซม รถบรรทุกขยะ หมายเลข 82-5992</t>
  </si>
  <si>
    <t>ค่าบำรุงรักษาและซ่อมแซม รถบรรทุกขยะ 82-2701</t>
  </si>
  <si>
    <t>ค่าจ้างเหมาถ่ายเอกสาร</t>
  </si>
  <si>
    <t>บริษัท ปราจีนบุรีประเสริฐพานิช จำกัด</t>
  </si>
  <si>
    <t>ค่าครุภัณฑ์สำนักงาน (เก้าอี้ทำงาน)</t>
  </si>
  <si>
    <t>ค่าบำรุงรักษาและซ่อมแซม รถหมายเลขทะเบียน กบ 8052 ปจ</t>
  </si>
  <si>
    <t>จ้างเหมารถไถ ทำแนวกันไฟ เพื่อป้องกันเหตุอัคคีภัยจากไฟลามทุ่ง</t>
  </si>
  <si>
    <t>ค่าบำรุงรักษาและซ่อมแซม รถบรรทุกน้ำ หมายเลข 81-3414</t>
  </si>
  <si>
    <t xml:space="preserve">วัสดุไฟฟ้าและวิทยุ </t>
  </si>
  <si>
    <t>วัสดุการเกษตร</t>
  </si>
  <si>
    <t>ครุภัณฑ์งานบ้านงานครัว (เครื่องตัดหญ้าแบบข้อแข็ง)</t>
  </si>
  <si>
    <t>ค่าบำรุงรักษาและซ่อมแซม รถจักรยานยนต์ หมายเลข 298</t>
  </si>
  <si>
    <t>บริษัท โตโยต้า ปราจีนบุรี จำกัด</t>
  </si>
  <si>
    <t>นายบรรจง  ด่านปรีดา</t>
  </si>
  <si>
    <t>โครงการปรับปรุงถนนแอสฟัลท์ติกคอนกรีตสายถนนวัดศรี</t>
  </si>
  <si>
    <t>วัสดุยานพาหนะและขนส่ง (ยางรถยนต์)</t>
  </si>
  <si>
    <t>จ้างเหมาจัดทำผ้าใบ</t>
  </si>
  <si>
    <t>ครุภัณฑ์สำนักงาน (เก้าอี้)</t>
  </si>
  <si>
    <t>โครงการรณรงค์ควบคุมโรคพิษสุนัขบ้า ประจำปีงบประมาณ 2568</t>
  </si>
  <si>
    <t>ค่าจัดทำป้ายสำหรับการเลือกตั้ง</t>
  </si>
  <si>
    <t>วัสดุเครื่องแต่งกาย (เสื้อแขนยาว)</t>
  </si>
  <si>
    <t>ค่าบำรุงรักษาและซ่อมแซม (ซ่อมเครื่องสูบน้ำ)</t>
  </si>
  <si>
    <t>ครุภัณฑ์ยานพาหนะและขนส่ง (รถจักรยานยนต์)</t>
  </si>
  <si>
    <t>รายจ่ายเกี่ยวเนื่องกับการปฏิบัติราชการ (กระดาษถ่ายเอกสาร)</t>
  </si>
  <si>
    <t>รายจ่ายเกี่ยวเนื่องกับการปฏิบัติราชการ (น้ำดื่มชนิดแก้วพลาสติก)</t>
  </si>
  <si>
    <t>จ้างเหมาจัดทำป้ายประชาสัมพันธ์ประเพณีสงกรานต์ วันไหลรวมใจ</t>
  </si>
  <si>
    <t>หจก.กบินทร์บุรีศูนย์ล้อ</t>
  </si>
  <si>
    <t>นายสมคักดิ์ แพนลา</t>
  </si>
  <si>
    <t>นางสาวจิรนันท์ นามเสา</t>
  </si>
  <si>
    <t>หจก..อาร์แอนด์พีคอมพ์ซิสเต็ม</t>
  </si>
  <si>
    <t>นายประยูร นานอก</t>
  </si>
  <si>
    <t>นางสำรวย  เกล้าผม</t>
  </si>
  <si>
    <t>หจก.ประสิทธิ์มอเตอร์ปราจีนบุรี</t>
  </si>
  <si>
    <t>จ้างเหมาจัดทำป้ายไวนิลสำหรับการเลือกตั้งสมาชิกสภาเทศบาล</t>
  </si>
  <si>
    <t>จ้างเหมาถ่ายน้ำมันเครื่อง</t>
  </si>
  <si>
    <t>จ้างเหมาถ่ายน้ำมันเครื่อง (รถกระเช้าไฟฟ้า)</t>
  </si>
  <si>
    <t>จ้างเหมาปะยาง</t>
  </si>
  <si>
    <t>จ้างเหมาจัดหาบุคคลตกแต่งรถขบวนแห่เทพีสงกรานต์ โครงการ</t>
  </si>
  <si>
    <t xml:space="preserve">จ้างเหมาจัดหาวงดนตรี พร้อมเวที โครงการจัดงานประเพณีสงกรานต์ </t>
  </si>
  <si>
    <t xml:space="preserve">จ้างเหมาจัดหาแตรวงประยุกต์ โครงการจัดงานประเพณีสงกรานต์ </t>
  </si>
  <si>
    <t xml:space="preserve">จ้างเหมาจัดหาเครื่องบวงสรวง เครื่องสักการะอนุสาวรีย์พระภักดีเดชะ </t>
  </si>
  <si>
    <t>ค่าจ้างเหมาจัดหาพวงมาลา</t>
  </si>
  <si>
    <t>จ้างเหมาจัดหาชุดไทย/เครื่องประดับ/แต่งหน้า/ทำผม สำหรับเทพี</t>
  </si>
  <si>
    <t xml:space="preserve">จ้างเหมาจัดหาชุดไทย/เครื่องประดับ/แต่งหน้า/ทำผม </t>
  </si>
  <si>
    <t>จ้างเหมาจัดทำซุ้มประตู และก่อเจดีย์ทรายทรงกลม โครงการจัดงาน</t>
  </si>
  <si>
    <t>ค่าจ้างเหมาจัดทำป้าย โครงการจัดงานประเพณีสงกรานต์ วันไหล</t>
  </si>
  <si>
    <t>จ้างเหมาจัดหาโต๊ะเก้าอี้  โครงการจัดงานประเพณีสงกรานต์ วันไหล</t>
  </si>
  <si>
    <t>จ้างเหมาจัดหาเต้นท์  โครงการจัดงานประเพณีสงกรานต์ วันไหล</t>
  </si>
  <si>
    <t>จัดซื้อน้ำดื่ม  โครงการจัดงานประเพณีสงกรานต์ วันไหล</t>
  </si>
  <si>
    <t>จัดซื้อวัสดุอุปกรณ์  โครงการจัดงานประเพณีสงกรานต์ วันไหล</t>
  </si>
  <si>
    <t>ซื้อวัสดุอุปกรณ์ในการเลือกตั้งสมาชิกสภาเทศบาลและนายกเทศมนตรี</t>
  </si>
  <si>
    <t xml:space="preserve">ซื้อวัสดุคอมพิวเตอร์ </t>
  </si>
  <si>
    <t>ค่าบำรุงรักษาและซ่อมแซม (เครื่องปริ้นเตอร์)</t>
  </si>
  <si>
    <t>แผ่นพับโครงการเลือกตั้งสมาชิกสภาเทศบาลและนายกเทศมนตรี</t>
  </si>
  <si>
    <t>ป้ายประชาสัมพันธ์ โครงการเลือกตั้งสมาชิกสภาเทศบาลและ</t>
  </si>
  <si>
    <t>วัสดุสนาม (โต๊ะหิน)</t>
  </si>
  <si>
    <t>ป้ายฝึกอบรม โครงการเลือกตั้งสมาชิกสภาเทศบาลและนายกเทศมนตรี</t>
  </si>
  <si>
    <t>จัดทำป้ายแนะนำสถานที่ตั้ง โครงการเลือกตั้งสมาชิกสภาเทศบาล</t>
  </si>
  <si>
    <t>วัสดุอุปกรณ์ในการเลือกตั้งสมาชิกสภาเทศบาลและนายกเทศมนตรี</t>
  </si>
  <si>
    <t>นายกัณตวัฒน์ บุญบวก</t>
  </si>
  <si>
    <t>นายพรศักดิ์ ดิษพรม</t>
  </si>
  <si>
    <t>นางสาวบุญถึง บุตรคุณ</t>
  </si>
  <si>
    <t>นางสาวมาลีวรรณ พงษ์สุโรจน์</t>
  </si>
  <si>
    <t>นายภารดา  จำปา</t>
  </si>
  <si>
    <t>นางสาวผ่องผิว  คุ้มศิริ</t>
  </si>
  <si>
    <t>หจก.อาร์แอนด์พีคอมพ์ซิสเต็มส์</t>
  </si>
  <si>
    <t>นายไพรวัลย์  เมืองพุทธา</t>
  </si>
  <si>
    <t>นายภราดา  จำปา</t>
  </si>
  <si>
    <t>นายอภิชัย ใยสำลี</t>
  </si>
  <si>
    <t>นางสาวิตรี ดำรงค์กุลสมบัติ</t>
  </si>
  <si>
    <t>ส.อ.กันตวัฒน์ บุญบวก</t>
  </si>
  <si>
    <t>ค่าบำรุงรักษาและซ่อมแซม รถหมายเลขทะเบียน บฉ 4665</t>
  </si>
  <si>
    <t>จัดซื้อน้ำดื่ม (โครงการเลือกตั้งสมาชิกสภาเทศบาลและนายกเทศมนตรี</t>
  </si>
  <si>
    <t>ซื้อ ป้ายรวบรวมในการเลือกตั้งสมาชิกสภาเทศบาลและนายกเทศมนตรี</t>
  </si>
  <si>
    <t>ซื้อป้ายในการเลือกตั้งสมาชิกสภาเทศบาลและนายกเทศมนตรี</t>
  </si>
  <si>
    <t>ซื้อวัสดุเพื่อใช้สำหรับรวบรวมในการเลือกตั้งสมาชิกสภาเทศบาล</t>
  </si>
  <si>
    <t>ค่าจ้างเหมาจัดหาเครื่องปั่นไฟในการเลือกตั้งสมาชิกสภาเทศบาล</t>
  </si>
  <si>
    <t>จัดซื้อวัสดุก่อสร้าง</t>
  </si>
  <si>
    <t xml:space="preserve">จัดซื้อวัสดุสำนักงาน </t>
  </si>
  <si>
    <t>จัดซื้อวัสดุงานบ้านงานครัว</t>
  </si>
  <si>
    <t>จัดซื้อวัสดุคอมพิวเตอร์</t>
  </si>
  <si>
    <t>ค่าบำรุงรักษาและซ่อมแซม รถจักรยานยนต์ หมายเลข กรข 99</t>
  </si>
  <si>
    <t>ค่าบำรุงรักษาและซ่อมแซม (กล้องถ่ายภาพ)</t>
  </si>
  <si>
    <t>จัดซื้อวัสดุยานพาหนะและขนส่ง</t>
  </si>
  <si>
    <t>นายภราดา จำปา</t>
  </si>
  <si>
    <t>สอ.กันตวัฒน์ บุญบวก</t>
  </si>
  <si>
    <t>นายสนิท  กุลธรรม</t>
  </si>
  <si>
    <t>นายภาณุรักษ์  หระทึก</t>
  </si>
  <si>
    <t>จัดทำป้ายประชุมสภาเทศบาลตำบลประจันตคาม</t>
  </si>
  <si>
    <t>ค่าบำรุงรักษาและซ่อมแซม  (รถหมายเลขทะเบียน บพ 2844 ปจ)</t>
  </si>
  <si>
    <t>ค่าบำรุงรักษาและซ่อมแซม  (หมายเลขทะเบียน บฉ 369 ปจ)</t>
  </si>
  <si>
    <t>ค่าบำรุงรักษาและซ่อมแซม (เครื่องพิมพ์ กองการศึกษา)</t>
  </si>
  <si>
    <t>ค่าบำรุงรักษาและซ่อมแซม (เครื่องพิมพ์ กองคลัง)</t>
  </si>
  <si>
    <t>วัสดุโครงการจัดเก็บภาษีนอกสถานที่ (น้ำดื่ม)</t>
  </si>
  <si>
    <t>วัสดุโครงการจัดเก็บภาษีนอกสถานที่ (ป้ายไวนิล)</t>
  </si>
  <si>
    <t>ค่าบำรุงรักษาและซ่อมแซม (รถหมายเลขทะเบียน นข 2926 )</t>
  </si>
  <si>
    <t>ค่าบำรุงรักษาและซ่อมแซม (รถหมายเลขทะเบียน 82-2701 )</t>
  </si>
  <si>
    <t>โครงการหล่อเทียนพรรษาประจำปี พ.ศ. 2568 (แบบพิมพ์หล่อเทียน)</t>
  </si>
  <si>
    <t>โครงการหล่อเทียนพรรษาประจำปี พ.ศ. 2568 (จัดหาเต็นท์)</t>
  </si>
  <si>
    <t>โครงการหล่อเทียนพรรษาประจำปี พ.ศ. 2568 (จัดหาเก้าอี้)</t>
  </si>
  <si>
    <t>วัสดุโครงการหล่อเทียนพรรษาประจำปี พ.ศ. 2568 (เทียน)</t>
  </si>
  <si>
    <t>วัสดุโครงการหล่อเทียนพรรษาประจำปี พ.ศ. 2568 (น้ำดื่ม)</t>
  </si>
  <si>
    <t>ค่าบำรุงรักษาและซ่อมแซม (ล้างเครื่องปรับอากาศ)</t>
  </si>
  <si>
    <t>ส.อ.กันตวัฒน์  บุญบวก</t>
  </si>
  <si>
    <t>นายดุลยเดช อร่ามศรี</t>
  </si>
  <si>
    <t>นายวิชัย  เหมือนพงษ์</t>
  </si>
  <si>
    <t xml:space="preserve">โครงการหล่อเทียนพรรษาประจำปี พ.ศ. 2568 </t>
  </si>
  <si>
    <t xml:space="preserve">จ้างเหมาจัดหาเก้าอี้ โครงการหล่อเทียนพรรษาประจำปี พ.ศ. 2568 </t>
  </si>
  <si>
    <t>ค่าบำรุงรักษาและซ่อมแซม (จ้างเหมาซ่อมแซมประตู)</t>
  </si>
  <si>
    <t>จ้างเหมาจัดทำป้ายไวนิล</t>
  </si>
  <si>
    <t>วัสดุโครงการจัดงานวันเฉลิมพระชนมพรรษาพระบาทสมเด็จพระเจ้าอยู่หัว</t>
  </si>
  <si>
    <t>ค่าจัดซื้อหมวกและผ้ากันเปื้อน</t>
  </si>
  <si>
    <t>วัสดุโครงการรณรงค์ควบคุมโรคไข้เลือดออก ประจำปีงบประมาณ</t>
  </si>
  <si>
    <t>จ้างเหมาพาหนะรถตู้รับจ้างปรับอากาศ</t>
  </si>
  <si>
    <t>วัสดุไฟฟ้าและวิทยุ (สปอร์ตไลท์ LED)</t>
  </si>
  <si>
    <t>นายธเนศ  ภูมิวาลย์</t>
  </si>
  <si>
    <t>นางพอลีน  แสนเพชร</t>
  </si>
  <si>
    <t>นายวิรัตน์ งามเจริญ</t>
  </si>
  <si>
    <t>จัดซื้อธงตราสัญลักษณ์</t>
  </si>
  <si>
    <t>ค่าจ้างเหมาจัดทำ-ทำเนียบ</t>
  </si>
  <si>
    <t>ค่าจัดซื้อสีน้ำมัน</t>
  </si>
  <si>
    <t>ค่าจัดซื้อธงชาติ</t>
  </si>
  <si>
    <t>ค่าจัดซื้อน้ำดื่ม</t>
  </si>
  <si>
    <t>ค่าบำรุงรักษาและซ่อมแซม (เครื่องคอมพิวเตอร์โน๊ตบุ๊ค)</t>
  </si>
  <si>
    <t>ค่าจัดซื้อวัสดุสำหรับซ่อมแซมอาคารและห้องน้ำสาธารณะ (ท้าวอุเทน)</t>
  </si>
  <si>
    <t>วัสดุจราจร</t>
  </si>
  <si>
    <t>นายวสันต์ วณิชชากร</t>
  </si>
  <si>
    <t>บริษัท ไทยทราฟฟิคประเทศไทย จำกัด</t>
  </si>
  <si>
    <t>ป้ายโครงการรณรงค์สวมหมวกนิรภัย ประจำปี 2568</t>
  </si>
  <si>
    <t>หมวกนิรภัยโครงการรณรงค์สวมหมวกนิรภัย ประจำปี 2568</t>
  </si>
  <si>
    <t>วัสดุโครงการรณรงค์สวมหมวกนิรภัย ประจำปี 2568</t>
  </si>
  <si>
    <t>ครุภัณฑ์สำนักงาน (เครื่องปรับอากาศ)</t>
  </si>
  <si>
    <t>จ้างเหมารถเพื่อสูบสิ่งปฏิกูล</t>
  </si>
  <si>
    <t>ป้ายไวนิลโครงการส่งเสริมสุขภาพผู้สูงอายุ ประจำปี 2568</t>
  </si>
  <si>
    <t>ค่าจ้างออกแบบอาคารเก็บวัสดุ คศล. 2 ชั้น</t>
  </si>
  <si>
    <t>ค่าจ้างเหมาล้างเครื่องปรับอากาศ</t>
  </si>
  <si>
    <t>ค่าบำรุงรักษาและซ่อมแซม (ซ่อมแซมเครื่องตัดหญ้า)</t>
  </si>
  <si>
    <t>วัสดุโครงการส่งเสริมสุขภาพผู้สูงอายุ ประจำปี 2568 (น้ำดื่ม)</t>
  </si>
  <si>
    <t>วัสดุโครงการส่งเสริมสุขภาพผู้สูงอายุ ประจำปี 2568</t>
  </si>
  <si>
    <t>วัสดุสำนักงาน (เก้าอี้)</t>
  </si>
  <si>
    <t>ครุภัณฑ์สำนักงาน (โต๊ะพับเอนกประสงค์)</t>
  </si>
  <si>
    <t>นายประยูร  นานอก</t>
  </si>
  <si>
    <t>นายบุญครอง ปราชญชัยสกุล</t>
  </si>
  <si>
    <t>นางสาวธิดารัตน์  ทรัพย์ประเสริฐ</t>
  </si>
  <si>
    <t>นางสาวนันท์นภัส  บุญเฉย</t>
  </si>
  <si>
    <t>บริษัท เคเอสเฟอร์นิเจอร์ (2005) จำกัด</t>
  </si>
  <si>
    <r>
      <t>นางพรทิพย์ ผาสุข</t>
    </r>
    <r>
      <rPr>
        <sz val="11"/>
        <color theme="0"/>
        <rFont val="TH SarabunPSK"/>
        <family val="2"/>
      </rPr>
      <t>ข</t>
    </r>
  </si>
  <si>
    <t>ไม่มีเลขที่โครงการเนื่องจากการจัดซื้อจัดจ้างไม่เกิน 5,000 บาท-</t>
  </si>
  <si>
    <t>จ้างเหมาจัดหาสายสะพาย โครงการจัดงานวันลอยกระทง ประจำปี พ.ศ. ๒๕๖๗</t>
  </si>
  <si>
    <t>จัดซื้อถ้วยรางวัล โครงการจัดงานวันลอยกระทง ประจำปี พ.ศ. ๒๕๖๗</t>
  </si>
  <si>
    <t>ซื้อวัสดุ/โครงการจัดงานวันลอยกระทง ประจำปี พ.ศ. ๒๕๖๗</t>
  </si>
  <si>
    <t xml:space="preserve">ซื้อวัสดุ/อุปกรณ์(จัดเตรียมสถานที่) โครงการจัดงานวันลอยกระทงประจำปี พ.ศ. ๒๕๖๗ </t>
  </si>
  <si>
    <t>จ้างเหมาจัดหาพวงมาลาโครงการวันคล้ายวันสวรรคตของพระบาทสมเด็จพระบรมชนกาธิเบศร มหาภูมิพลอดุลยเดชมหาราช บรมนาถบพิตร ประจำปี พ.ศ. 2567</t>
  </si>
  <si>
    <t xml:space="preserve"> ซื้อวัสดุอุปกรณ์โครงการแข่งขันกีฬาวอลเลย์บอลประชาชนประเพณี  ต้านยาเสพติด ครั้งที่ ๓๖ ประจำปี พ.ศ.๒๕๖๗</t>
  </si>
  <si>
    <t>จ้างเหมาจัดทำป้ายไวนิลโครงการจัดงานวันลอยกระทง ประจำปี พ.ศ. ๒๕๖๗</t>
  </si>
  <si>
    <t>วัสดุโครงการฝึกอบรมพัฒนาศักยภาพ ประจำปีงบประมาณ พ.ศ.  2568</t>
  </si>
  <si>
    <t>จ้างเหมารถไถ ทำแนวกันไฟ เพื่อป้องกันเหตุอัคคีภัยจากไฟลามทุ่ง ประจำปี พ.ศ. 2568</t>
  </si>
  <si>
    <t>67109000498</t>
  </si>
  <si>
    <t>67109001445</t>
  </si>
  <si>
    <t>67109006036</t>
  </si>
  <si>
    <t>67109009673</t>
  </si>
  <si>
    <t>67109010888</t>
  </si>
  <si>
    <t>67109012450</t>
  </si>
  <si>
    <t>67109014862</t>
  </si>
  <si>
    <t>67109016526</t>
  </si>
  <si>
    <t>67109017717</t>
  </si>
  <si>
    <t>67109362882</t>
  </si>
  <si>
    <t>67109359370</t>
  </si>
  <si>
    <t>67109360321</t>
  </si>
  <si>
    <t>67109361565</t>
  </si>
  <si>
    <t>67109362087</t>
  </si>
  <si>
    <t>67109381362</t>
  </si>
  <si>
    <t>67109387116</t>
  </si>
  <si>
    <t>67109405341</t>
  </si>
  <si>
    <t>67109412115</t>
  </si>
  <si>
    <t>67109431761</t>
  </si>
  <si>
    <t>67119077044</t>
  </si>
  <si>
    <t>67119077192</t>
  </si>
  <si>
    <t>67119143844</t>
  </si>
  <si>
    <t>67119155912</t>
  </si>
  <si>
    <t>67119161290</t>
  </si>
  <si>
    <t>67119166202</t>
  </si>
  <si>
    <t>67119010028</t>
  </si>
  <si>
    <t>67119190760</t>
  </si>
  <si>
    <t>67119209196</t>
  </si>
  <si>
    <t>67119210945</t>
  </si>
  <si>
    <t>67119218930</t>
  </si>
  <si>
    <t>67119221553</t>
  </si>
  <si>
    <t>67119404348</t>
  </si>
  <si>
    <t>67119406123</t>
  </si>
  <si>
    <t>67119452131</t>
  </si>
  <si>
    <t>67119473408</t>
  </si>
  <si>
    <t>67129185380</t>
  </si>
  <si>
    <t>67129187955</t>
  </si>
  <si>
    <t>67129203066</t>
  </si>
  <si>
    <t>67129224630</t>
  </si>
  <si>
    <t>671292933419</t>
  </si>
  <si>
    <t>67129306446</t>
  </si>
  <si>
    <t>67129312925</t>
  </si>
  <si>
    <t>67129368908</t>
  </si>
  <si>
    <t>67129333867</t>
  </si>
  <si>
    <t>67129379960</t>
  </si>
  <si>
    <t>67129420074</t>
  </si>
  <si>
    <t>67129421169</t>
  </si>
  <si>
    <t>680191140273</t>
  </si>
  <si>
    <t>68019120366</t>
  </si>
  <si>
    <t>68019144080</t>
  </si>
  <si>
    <t>68019260113</t>
  </si>
  <si>
    <t>68019301489</t>
  </si>
  <si>
    <t>68019553169</t>
  </si>
  <si>
    <t>68029022897</t>
  </si>
  <si>
    <t>68029026680</t>
  </si>
  <si>
    <t>68029105524</t>
  </si>
  <si>
    <t>68029126319</t>
  </si>
  <si>
    <t>68029291988</t>
  </si>
  <si>
    <t>68029372593</t>
  </si>
  <si>
    <t>68029412532</t>
  </si>
  <si>
    <t>68029467550</t>
  </si>
  <si>
    <t>68029468525</t>
  </si>
  <si>
    <t>68029469110</t>
  </si>
  <si>
    <t>68029550267</t>
  </si>
  <si>
    <t>68029551388</t>
  </si>
  <si>
    <t>โครงการปรับปรุงถนนแอสฟัลท์ติกคอนกรีตสายถนนวัดศรีประจันตคาม</t>
  </si>
  <si>
    <t>68039061712</t>
  </si>
  <si>
    <t>68039085007</t>
  </si>
  <si>
    <t>68039108517</t>
  </si>
  <si>
    <t>68039253072</t>
  </si>
  <si>
    <t>68039264113</t>
  </si>
  <si>
    <t>68039367640</t>
  </si>
  <si>
    <t>68039381302</t>
  </si>
  <si>
    <t>68039425044</t>
  </si>
  <si>
    <t>68039495687</t>
  </si>
  <si>
    <t>68039611640</t>
  </si>
  <si>
    <t>68049007694</t>
  </si>
  <si>
    <t>68049070297</t>
  </si>
  <si>
    <t>68049071355</t>
  </si>
  <si>
    <t>จัดงานประเพณีสงกรานต์ วันไหลรวมใจประจันตคาม ประจำปี พ.ศ.๒๕๖๘</t>
  </si>
  <si>
    <t>68049074168</t>
  </si>
  <si>
    <t>จ้างเหมาจัดหาเครื่องบวงสรวง เครื่องสักการะอนุสาวรีย์พระภักดีเดชะ(ท้าวอุเทน) และชุดไหว้เจ้าที่ โครงการจัดงานประเพณีสงกรานต์  วันไหลรวมใจประจันตคาม ประจำปี พ.ศ.๒๕๖๘</t>
  </si>
  <si>
    <t>จ้างเหมาจัดหาชุดไทย/เครื่องประดับ/แต่งหน้า/ทำผม สำหรับเทพีสงกรานต์</t>
  </si>
  <si>
    <t>68049075170</t>
  </si>
  <si>
    <t>68049076087</t>
  </si>
  <si>
    <t xml:space="preserve">จ้างเหมาจัดทำซุ้มประตู และก่อเจดีย์ทรายทรงกลม โครงการจัดงานประเพณีสงกรานต์ วันไหลรวมใจประจันตคาม ประจำปี พ.ศ.๒๕๖๘ </t>
  </si>
  <si>
    <t xml:space="preserve">ค่าจ้างเหมาจัดทำป้าย โครงการจัดงานประเพณีสงกรานต์ วันไหลรวมใจประจันตคาม ประจำปี พ.ศ.๒๕๖๘ </t>
  </si>
  <si>
    <t>68049166014</t>
  </si>
  <si>
    <t xml:space="preserve">จัดซื้อวัสดุอุปกรณ์  โครงการจัดงานประเพณีสงกรานต์ วันไหลรวมใจประจันตคาม ประจำปี พ.ศ.๒๕๖๘ </t>
  </si>
  <si>
    <t>จัดซื้อวัสดุอุปกรณ์  โครงการจัดงานประเพณีสงกรานต์ วันไหลรวมใจประจันตคาม ประจำปี พ.ศ.๒๕๖๘</t>
  </si>
  <si>
    <t>68049167425</t>
  </si>
  <si>
    <t>68049206322</t>
  </si>
  <si>
    <t>68049321332</t>
  </si>
  <si>
    <t>68049344452</t>
  </si>
  <si>
    <t>68049413218</t>
  </si>
  <si>
    <t>68049456096</t>
  </si>
  <si>
    <t>68059086580</t>
  </si>
  <si>
    <t>68099009748</t>
  </si>
  <si>
    <t>68089633471</t>
  </si>
  <si>
    <t>68089465926</t>
  </si>
  <si>
    <t>68089465215</t>
  </si>
  <si>
    <t>68089311906</t>
  </si>
  <si>
    <t>68099047743</t>
  </si>
  <si>
    <t>68099062281</t>
  </si>
  <si>
    <t>68099081197</t>
  </si>
  <si>
    <t>68099055490</t>
  </si>
  <si>
    <t>68089241126</t>
  </si>
  <si>
    <t>68089245492</t>
  </si>
  <si>
    <t>68089304052</t>
  </si>
  <si>
    <t>68089310292</t>
  </si>
  <si>
    <t>68089317250</t>
  </si>
  <si>
    <t>68089462155</t>
  </si>
  <si>
    <t>68079314554</t>
  </si>
  <si>
    <t>68079353719</t>
  </si>
  <si>
    <t>68079350270</t>
  </si>
  <si>
    <t>68079411852</t>
  </si>
  <si>
    <t>68079282620</t>
  </si>
  <si>
    <t>68089688378</t>
  </si>
  <si>
    <t>68089612676</t>
  </si>
  <si>
    <t>ไม่ได้ลงเพราะระบบปิดปรับปรุง</t>
  </si>
  <si>
    <t>68079457467</t>
  </si>
  <si>
    <t>68099261171</t>
  </si>
  <si>
    <t>68089679235</t>
  </si>
  <si>
    <t>68099159857</t>
  </si>
  <si>
    <t>68099167267</t>
  </si>
  <si>
    <t>68099185960</t>
  </si>
  <si>
    <t>68099181694</t>
  </si>
  <si>
    <t>68099252735</t>
  </si>
  <si>
    <t>68079091737</t>
  </si>
  <si>
    <t>68069560838</t>
  </si>
  <si>
    <t>68069459954</t>
  </si>
  <si>
    <t>68069205697</t>
  </si>
  <si>
    <t>68069212322</t>
  </si>
  <si>
    <t>68069366957</t>
  </si>
  <si>
    <t>68069316962</t>
  </si>
  <si>
    <t>68059524192</t>
  </si>
  <si>
    <t>68059524620</t>
  </si>
  <si>
    <t>68059156997</t>
  </si>
  <si>
    <t>68099578774</t>
  </si>
  <si>
    <t>68099581409</t>
  </si>
  <si>
    <t>68099576538</t>
  </si>
  <si>
    <t>67119553060</t>
  </si>
  <si>
    <t>67069442565</t>
  </si>
  <si>
    <t>67069443972</t>
  </si>
  <si>
    <t>67069444400</t>
  </si>
  <si>
    <t>67069443217</t>
  </si>
  <si>
    <t>67119181153</t>
  </si>
  <si>
    <t>67119235924</t>
  </si>
  <si>
    <t>67119457684</t>
  </si>
  <si>
    <t>67119548460</t>
  </si>
  <si>
    <t>67129430366</t>
  </si>
  <si>
    <t>67119387985</t>
  </si>
  <si>
    <t>67099574022</t>
  </si>
  <si>
    <t>67129422921</t>
  </si>
  <si>
    <t>67089620376</t>
  </si>
  <si>
    <t>68039172731</t>
  </si>
  <si>
    <t>68039377320</t>
  </si>
  <si>
    <t>68039395007</t>
  </si>
  <si>
    <t>68039501119</t>
  </si>
  <si>
    <t>68049020717</t>
  </si>
  <si>
    <t>68049299743</t>
  </si>
  <si>
    <t>68049316229</t>
  </si>
  <si>
    <t>68059038693</t>
  </si>
  <si>
    <t>68059433688</t>
  </si>
  <si>
    <t>68059435437</t>
  </si>
  <si>
    <t>68059525204</t>
  </si>
  <si>
    <t>68079610996</t>
  </si>
  <si>
    <t>68079073297</t>
  </si>
  <si>
    <t>68079099482</t>
  </si>
  <si>
    <t>วัสดุโครงการจัดงานวันเฉลิมพระชนมพรรษาพระบาทสมเด็จพระเจ้าอยู่หัวปรเมนทรรามาธิบดีศรีสินทรมหาวชิราลงกรณ ฯ พระวชิรเกล้าเจ้าอยู่หัว</t>
  </si>
  <si>
    <t xml:space="preserve">68089167722	</t>
  </si>
  <si>
    <t>68099164991</t>
  </si>
  <si>
    <t>68099245099</t>
  </si>
  <si>
    <t>68099235723</t>
  </si>
  <si>
    <t xml:space="preserve">68099556422	</t>
  </si>
  <si>
    <t>68099578294</t>
  </si>
  <si>
    <t>67109396467</t>
  </si>
  <si>
    <t>67079407546</t>
  </si>
  <si>
    <t>วัสดุอุปกรณ์โครงการแข่งขันกีฬาวอลเลย์บอลประชาชนประเพณี ต้านยาเสพติด ครั้งที่ ๓๖ ประจำปี พ.ศ.๒๕๖๗</t>
  </si>
  <si>
    <t>ซื้อวัสดุ/อุปกรณ์(จัดเตรียมสถานที่) โครงการจัดงานวันลอยกระทง ประจำปี พ.ศ. ๒๕๖๗</t>
  </si>
  <si>
    <t>ซื้อวัสดุ/อุปกรณ์(จัดเตรียมสถานที่) โครงการจัดงานวันลอยกระทง ประจำปี พ.ศ. 2567</t>
  </si>
  <si>
    <t>ซื้อวัสดุ/อุปกรณ์โครงการจัดงานวันลอยกระทง ประจำปี พ.ศ. 2567</t>
  </si>
  <si>
    <t>จ้างเหมาดูแลทำความสะอาดถนนหรือปรับปรุงภูมิทัศน์ในเขตเทศบาลตำบลประจันตคาม</t>
  </si>
  <si>
    <t>ซื้อวัสดุอุปกรณ์กีฬา โครงการแข่งขันกีฬาวอลเลย์บอลประชาชนประเพณี ต้านยาเสพติด ครั้งที่ ๓๖ ประจำปี พ.ศ.๒๕๖๗</t>
  </si>
  <si>
    <t>ซื้อวัสดุโครงการแข่งขันกีฬาวอลเลย์บอลประชาชนประเพณี ต้านยาเสพติด ครั้งที่ ๓๖ ประจำปี พ.ศ.๒๕๖๗</t>
  </si>
  <si>
    <t>ซื้อวัสดุสำหรับจัดทำโครงการจัดทำแผนพัฒนาท้องถิ่น (พ.ศ.๒๕๖๖-๒๕๗๐) เพิ่มเติม ครั้งที่ ๔/๒๕๖๗</t>
  </si>
  <si>
    <t>ซื้อวัสดุอุปกรณ์ (ถ้วยรางวัล) โครงการแข่งขันกีฬาวอลเลย์บอลประชาชนประเพณี ต้านยาเสพติดครั้งที่ ๓๖ ประจำปี พ.ศ.๒๕๖๗</t>
  </si>
  <si>
    <t>โครงการรณรงค์ควบคุมโรคพิษสุนัขบ้า ประจำปีงบประมาณ 2568 (วัคซีนพิษสุนัขบ้า)</t>
  </si>
  <si>
    <t>จ้างเหมาจัดทำป้ายประชาสัมพันธ์ประเพณีสงกรานต์ วันไหลรวมใจประจันตคาม ประจำปี พ.ศ.2568</t>
  </si>
  <si>
    <t>จ้างเหมาจัดทำป้ายไวนิลสำหรับการเลือกตั้งสมาชิกสภาเทศบาลตำบลประจันตคาม และนายกเทศมนตรีตำบลประจันตคาม</t>
  </si>
  <si>
    <t xml:space="preserve">จ้างเหมาจัดหาแตรวงประยุกต์ โครงการจัดงานประเพณีสงกรานต์วันไหลรวมใจประจันตคาม ประจำปี พ.ศ.๒๕๖๘ </t>
  </si>
  <si>
    <t xml:space="preserve">จ้างเหมาจัดหาโต๊ะเก้าอี้  โครงการจัดงานประเพณีสงกรานต์ วันไหลรวมใจประจันตคาม ประจำปี พ.ศ.๒๕๖๘ </t>
  </si>
  <si>
    <t xml:space="preserve">จ้างเหมาจัดหาเต้นท์  โครงการจัดงานประเพณีสงกรานต์ วันไหลรวมใจประจันตคาม ประจำปี พ.ศ.๒๕๖๘ </t>
  </si>
  <si>
    <t xml:space="preserve">จัดซื้อน้ำดื่ม  โครงการจัดงานประเพณีสงกรานต์ วันไหลรวมใจประจันตคาม ประจำปี พ.ศ.๒๕๖๘ </t>
  </si>
  <si>
    <t>ซื้อวัสดุอุปกรณ์ในการเลือกตั้งสมาชิกสภาเทศบาลและนายกเทศมนตรีตำบลประจันตคาม</t>
  </si>
  <si>
    <t>แผ่นพับโครงการเลือกตั้งสมาชิกสภาเทศบาลและนายกเทศมนตรีตำบลประจันตคาม</t>
  </si>
  <si>
    <t>ป้ายประชาสัมพันธ์ โครงการเลือกตั้งสมาชิกสภาเทศบาลและนายกเทศมนตรีตำบลประจันตคาม</t>
  </si>
  <si>
    <t>ซื้อวัสดุอุปกรณ์ในการเลือกตั้งสมาชิกสภาเทศบาลและนายกเทศมนตรีตำบลประจันตคาม (น้ำแข็ง)</t>
  </si>
  <si>
    <t>ซื้อวัสดุอุปกรณ์ในการเลือกตั้งสมาชิกสภาเทศบาลและนายกเทศมนตรีตำบลประจันตคาม (ตรายาง)</t>
  </si>
  <si>
    <t>จัดทำป้ายแนะนำสถานที่ตั้ง โครงการเลือกตั้งสมาชิกสภาเทศบาลและนายกเทศมนตรีตำบลประจันตคาม</t>
  </si>
  <si>
    <t>วัสดุอุปกรณ์ในการเลือกตั้งสมาชิกสภาเทศบาลและนายกเทศมนตรีตำบลประจันตคาม (ตรายาง)</t>
  </si>
  <si>
    <t>จัดซื้อน้ำดื่ม (โครงการเลือกตั้งสมาชิกสภาเทศบาลและนายกเทศมนตรีตำบลประจันตคาม)</t>
  </si>
  <si>
    <t xml:space="preserve">ซื้อ ป้ายรวบรวมในการเลือกตั้งสมาชิกสภาเทศบาลและนายกเทศมนตรีตำบลประจันตคาม </t>
  </si>
  <si>
    <t xml:space="preserve">ซื้อป้ายในการเลือกตั้งสมาชิกสภาเทศบาลและนายกเทศมนตรีตำบลประจันตคาม </t>
  </si>
  <si>
    <t xml:space="preserve">ซื้อวัสดุเพื่อใช้สำหรับรวบรวมในการเลือกตั้งสมาชิกสภาเทศบาลและนายกเทศมนตรีตำบลประจันตคาม </t>
  </si>
  <si>
    <t xml:space="preserve">ค่าจ้างเหมาจัดหาเครื่องปั่นไฟในการเลือกตั้งสมาชิกสภาเทศบาลและนายกเทศมนตรีตำบลประจันตคาม </t>
  </si>
  <si>
    <t>จ้างเหมาทำความสะอาดศูนย์พัฒนาเด็กเล็ดเทศบาลตำบลประจันตคาม</t>
  </si>
  <si>
    <t>จ้างเหมาบุคคลภายนอกดูแลทรัพย์สินตลาดสดเทศบาลตำบลประจันตคาม</t>
  </si>
  <si>
    <t xml:space="preserve"> ซื้อวัสดุอุปกรณ์โครงการแข่งขันกีฬาวอลเลย์บอลประชาชนประเพณี ต้านยาเสพติด ครั้งที่ 36 ประจำปี พ.ศ.2567</t>
  </si>
  <si>
    <t xml:space="preserve"> ซื้อวัสดุอุปกรณ์โครงการแข่งขันกีฬาวอลเลย์บอลประชาชนประเพณี  ต้านยาเสพติด ครั้งที่ 36 ประจำปี พ.ศ.2567</t>
  </si>
  <si>
    <t>จ้างเหมาจัดหาเครื่องปั่นไฟ เครื่องดนตรีโครงการจัดงานวันลอยกระทง ประจำปี พ.ศ. ๒๕๖๗</t>
  </si>
  <si>
    <t>จ้างเหมาจัดหากระทงใหญ่ โครงการจัดงานวันลอยกระทง ประจำปี พ.ศ. ๒๕๖๗</t>
  </si>
  <si>
    <t>ป้ายฝึกอบรม โครงการเลือกตั้งสมาชิกสภาเทศบาลและนายกเทศมนตรีตำบลประจันตคาม</t>
  </si>
  <si>
    <t>วัสดุโครงการรณรงค์ควบคุมโรคไข้เลือดออก ประจำปีงบประมาณพ.ศ. 2568</t>
  </si>
  <si>
    <t>68049168228</t>
  </si>
  <si>
    <t>68059227825</t>
  </si>
  <si>
    <t>68019151159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</si>
</sst>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name val="TH SarabunPSK"/>
      <family val="2"/>
    </font>
    <font>
      <sz val="11"/>
      <color rgb="FF000000"/>
      <name val="TH SarabunPSK"/>
      <family val="2"/>
    </font>
    <font>
      <sz val="11"/>
      <color theme="0"/>
      <name val="TH SarabunPSK"/>
      <family val="2"/>
    </font>
    <font>
      <sz val="11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43" fontId="9" fillId="0" borderId="0" xfId="1" applyFont="1" applyBorder="1" applyAlignment="1">
      <alignment horizontal="center" vertical="top" wrapText="1"/>
    </xf>
    <xf numFmtId="49" fontId="9" fillId="0" borderId="0" xfId="0" applyNumberFormat="1" applyFont="1" applyAlignment="1" applyProtection="1">
      <alignment horizontal="center" vertical="top" wrapText="1"/>
      <protection locked="0"/>
    </xf>
    <xf numFmtId="43" fontId="9" fillId="0" borderId="0" xfId="1" applyFont="1" applyBorder="1" applyAlignment="1">
      <alignment vertical="top" wrapText="1"/>
    </xf>
    <xf numFmtId="0" fontId="9" fillId="3" borderId="0" xfId="0" applyFont="1" applyFill="1" applyAlignment="1" applyProtection="1">
      <alignment vertical="top" wrapText="1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43" fontId="9" fillId="3" borderId="0" xfId="1" applyFont="1" applyFill="1" applyBorder="1" applyAlignment="1">
      <alignment vertical="top" wrapText="1"/>
    </xf>
    <xf numFmtId="49" fontId="9" fillId="3" borderId="0" xfId="0" applyNumberFormat="1" applyFont="1" applyFill="1" applyAlignment="1" applyProtection="1">
      <alignment horizontal="center" vertical="top" wrapText="1"/>
      <protection locked="0"/>
    </xf>
    <xf numFmtId="0" fontId="9" fillId="4" borderId="0" xfId="0" applyFont="1" applyFill="1" applyAlignment="1" applyProtection="1">
      <alignment vertical="top" wrapText="1"/>
      <protection locked="0"/>
    </xf>
    <xf numFmtId="0" fontId="9" fillId="4" borderId="0" xfId="0" applyFont="1" applyFill="1" applyAlignment="1" applyProtection="1">
      <alignment horizontal="center" vertical="top" wrapText="1"/>
      <protection locked="0"/>
    </xf>
    <xf numFmtId="43" fontId="9" fillId="4" borderId="0" xfId="1" applyFont="1" applyFill="1" applyBorder="1" applyAlignment="1">
      <alignment horizontal="right" vertical="top" wrapText="1"/>
    </xf>
    <xf numFmtId="49" fontId="9" fillId="4" borderId="0" xfId="0" applyNumberFormat="1" applyFont="1" applyFill="1" applyAlignment="1" applyProtection="1">
      <alignment horizontal="center" vertical="top" wrapText="1"/>
      <protection locked="0"/>
    </xf>
    <xf numFmtId="43" fontId="9" fillId="4" borderId="0" xfId="1" applyFont="1" applyFill="1" applyBorder="1" applyAlignment="1">
      <alignment horizontal="center" vertical="top" wrapText="1"/>
    </xf>
    <xf numFmtId="43" fontId="9" fillId="3" borderId="0" xfId="1" applyFont="1" applyFill="1" applyBorder="1" applyAlignment="1">
      <alignment horizontal="center" vertical="top" wrapText="1"/>
    </xf>
    <xf numFmtId="0" fontId="9" fillId="0" borderId="0" xfId="2" applyFont="1" applyAlignment="1">
      <alignment horizontal="left" vertical="top"/>
    </xf>
    <xf numFmtId="43" fontId="9" fillId="0" borderId="0" xfId="1" applyFont="1" applyBorder="1" applyAlignment="1">
      <alignment horizontal="center" vertical="top"/>
    </xf>
    <xf numFmtId="43" fontId="9" fillId="0" borderId="0" xfId="1" applyFont="1" applyBorder="1" applyAlignment="1">
      <alignment vertical="top"/>
    </xf>
    <xf numFmtId="43" fontId="9" fillId="0" borderId="0" xfId="1" applyFont="1" applyBorder="1" applyAlignment="1">
      <alignment horizontal="left" vertical="top"/>
    </xf>
    <xf numFmtId="49" fontId="9" fillId="0" borderId="0" xfId="2" applyNumberFormat="1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43" fontId="9" fillId="0" borderId="0" xfId="1" applyFont="1" applyAlignment="1">
      <alignment horizontal="center" vertical="top" wrapText="1"/>
    </xf>
    <xf numFmtId="43" fontId="9" fillId="0" borderId="0" xfId="1" applyFont="1" applyAlignment="1">
      <alignment horizontal="center" vertical="top"/>
    </xf>
    <xf numFmtId="0" fontId="9" fillId="3" borderId="0" xfId="0" applyFont="1" applyFill="1" applyAlignment="1">
      <alignment horizontal="center" vertical="top"/>
    </xf>
    <xf numFmtId="0" fontId="9" fillId="0" borderId="0" xfId="0" applyFont="1" applyAlignment="1" applyProtection="1">
      <alignment vertical="top"/>
      <protection locked="0"/>
    </xf>
    <xf numFmtId="43" fontId="9" fillId="0" borderId="0" xfId="1" applyFont="1" applyBorder="1" applyAlignment="1">
      <alignment horizontal="right" vertical="top"/>
    </xf>
    <xf numFmtId="49" fontId="9" fillId="0" borderId="0" xfId="0" applyNumberFormat="1" applyFont="1" applyAlignment="1" applyProtection="1">
      <alignment horizontal="center" vertical="top"/>
      <protection locked="0"/>
    </xf>
    <xf numFmtId="0" fontId="9" fillId="3" borderId="0" xfId="0" applyFont="1" applyFill="1" applyAlignment="1">
      <alignment vertical="top"/>
    </xf>
    <xf numFmtId="0" fontId="9" fillId="0" borderId="0" xfId="0" applyFont="1" applyAlignment="1">
      <alignment vertical="top"/>
    </xf>
    <xf numFmtId="43" fontId="10" fillId="0" borderId="0" xfId="1" applyFont="1" applyBorder="1" applyAlignment="1">
      <alignment vertical="top"/>
    </xf>
    <xf numFmtId="43" fontId="9" fillId="3" borderId="0" xfId="1" applyFont="1" applyFill="1" applyBorder="1" applyAlignment="1">
      <alignment vertical="top"/>
    </xf>
    <xf numFmtId="43" fontId="9" fillId="3" borderId="0" xfId="1" applyFont="1" applyFill="1" applyBorder="1" applyAlignment="1">
      <alignment horizontal="center" vertical="top"/>
    </xf>
    <xf numFmtId="43" fontId="10" fillId="3" borderId="0" xfId="1" applyFont="1" applyFill="1" applyBorder="1" applyAlignment="1">
      <alignment vertical="top"/>
    </xf>
    <xf numFmtId="49" fontId="9" fillId="3" borderId="0" xfId="2" applyNumberFormat="1" applyFont="1" applyFill="1" applyAlignment="1">
      <alignment horizontal="left" vertical="top"/>
    </xf>
    <xf numFmtId="43" fontId="9" fillId="4" borderId="0" xfId="1" applyFont="1" applyFill="1" applyBorder="1" applyAlignment="1">
      <alignment vertical="top"/>
    </xf>
    <xf numFmtId="43" fontId="9" fillId="4" borderId="0" xfId="1" applyFont="1" applyFill="1" applyBorder="1" applyAlignment="1">
      <alignment horizontal="center" vertical="top"/>
    </xf>
    <xf numFmtId="43" fontId="10" fillId="4" borderId="0" xfId="1" applyFont="1" applyFill="1" applyBorder="1" applyAlignment="1">
      <alignment vertical="top"/>
    </xf>
    <xf numFmtId="0" fontId="9" fillId="4" borderId="0" xfId="2" applyFont="1" applyFill="1" applyAlignment="1">
      <alignment horizontal="left" vertical="top"/>
    </xf>
    <xf numFmtId="49" fontId="9" fillId="4" borderId="0" xfId="2" applyNumberFormat="1" applyFont="1" applyFill="1" applyAlignment="1">
      <alignment horizontal="left" vertical="top"/>
    </xf>
    <xf numFmtId="0" fontId="9" fillId="2" borderId="0" xfId="0" applyFont="1" applyFill="1" applyAlignment="1">
      <alignment vertical="top"/>
    </xf>
    <xf numFmtId="2" fontId="9" fillId="0" borderId="0" xfId="2" applyNumberFormat="1" applyFont="1" applyAlignment="1">
      <alignment vertical="top"/>
    </xf>
    <xf numFmtId="4" fontId="9" fillId="0" borderId="0" xfId="0" applyNumberFormat="1" applyFont="1" applyAlignment="1" applyProtection="1">
      <alignment vertical="top"/>
      <protection locked="0"/>
    </xf>
    <xf numFmtId="43" fontId="9" fillId="0" borderId="0" xfId="1" applyFont="1" applyBorder="1" applyAlignment="1" applyProtection="1">
      <alignment vertical="top"/>
      <protection locked="0"/>
    </xf>
    <xf numFmtId="43" fontId="9" fillId="0" borderId="0" xfId="1" applyFont="1" applyBorder="1" applyAlignment="1" applyProtection="1">
      <alignment horizontal="center" vertical="top"/>
      <protection locked="0"/>
    </xf>
    <xf numFmtId="43" fontId="9" fillId="0" borderId="0" xfId="1" applyFont="1" applyBorder="1" applyAlignment="1" applyProtection="1">
      <alignment vertical="top" wrapText="1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43" fontId="9" fillId="0" borderId="0" xfId="1" applyFont="1" applyBorder="1" applyAlignment="1" applyProtection="1">
      <alignment horizontal="right" vertical="top"/>
      <protection locked="0"/>
    </xf>
    <xf numFmtId="49" fontId="9" fillId="0" borderId="0" xfId="2" applyNumberFormat="1" applyFont="1" applyAlignment="1" applyProtection="1">
      <alignment horizontal="left" vertical="top" wrapText="1"/>
      <protection locked="0"/>
    </xf>
    <xf numFmtId="43" fontId="9" fillId="0" borderId="0" xfId="1" applyFont="1" applyAlignment="1" applyProtection="1">
      <alignment vertical="top"/>
      <protection locked="0"/>
    </xf>
    <xf numFmtId="0" fontId="9" fillId="0" borderId="0" xfId="2" applyFont="1" applyAlignment="1">
      <alignment vertical="top" wrapText="1"/>
    </xf>
    <xf numFmtId="0" fontId="10" fillId="0" borderId="0" xfId="0" applyFont="1" applyAlignment="1">
      <alignment vertical="top" wrapText="1"/>
    </xf>
    <xf numFmtId="49" fontId="12" fillId="0" borderId="0" xfId="0" applyNumberFormat="1" applyFont="1" applyAlignment="1" applyProtection="1">
      <alignment horizontal="center" vertical="top"/>
      <protection locked="0"/>
    </xf>
    <xf numFmtId="0" fontId="9" fillId="0" borderId="0" xfId="2" applyFont="1" applyAlignment="1">
      <alignment horizontal="left" vertical="top" wrapText="1"/>
    </xf>
    <xf numFmtId="49" fontId="9" fillId="0" borderId="0" xfId="2" applyNumberFormat="1" applyFont="1" applyAlignment="1">
      <alignment horizontal="left" vertical="top" wrapText="1"/>
    </xf>
    <xf numFmtId="0" fontId="10" fillId="3" borderId="0" xfId="0" applyFont="1" applyFill="1" applyAlignment="1">
      <alignment vertical="top" wrapText="1"/>
    </xf>
    <xf numFmtId="0" fontId="10" fillId="4" borderId="0" xfId="0" applyFont="1" applyFill="1" applyAlignment="1">
      <alignment vertical="top" wrapText="1"/>
    </xf>
    <xf numFmtId="0" fontId="9" fillId="3" borderId="0" xfId="2" applyFont="1" applyFill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9" fillId="2" borderId="0" xfId="0" applyFont="1" applyFill="1" applyAlignment="1" applyProtection="1">
      <alignment vertical="top" wrapText="1"/>
      <protection locked="0"/>
    </xf>
    <xf numFmtId="0" fontId="9" fillId="2" borderId="0" xfId="0" applyFont="1" applyFill="1" applyAlignment="1" applyProtection="1">
      <alignment horizontal="center" vertical="top" wrapText="1"/>
      <protection locked="0"/>
    </xf>
    <xf numFmtId="0" fontId="9" fillId="2" borderId="0" xfId="2" applyFont="1" applyFill="1" applyAlignment="1" applyProtection="1">
      <alignment vertical="top" wrapText="1"/>
      <protection locked="0"/>
    </xf>
    <xf numFmtId="43" fontId="9" fillId="2" borderId="0" xfId="1" applyFont="1" applyFill="1" applyBorder="1" applyAlignment="1" applyProtection="1">
      <alignment horizontal="center" vertical="top"/>
      <protection locked="0"/>
    </xf>
    <xf numFmtId="43" fontId="9" fillId="2" borderId="0" xfId="1" applyFont="1" applyFill="1" applyBorder="1" applyAlignment="1" applyProtection="1">
      <alignment vertical="top" wrapText="1"/>
      <protection locked="0"/>
    </xf>
    <xf numFmtId="4" fontId="9" fillId="2" borderId="0" xfId="0" applyNumberFormat="1" applyFont="1" applyFill="1" applyAlignment="1" applyProtection="1">
      <alignment vertical="top"/>
      <protection locked="0"/>
    </xf>
    <xf numFmtId="49" fontId="9" fillId="2" borderId="0" xfId="2" applyNumberFormat="1" applyFont="1" applyFill="1" applyAlignment="1">
      <alignment horizontal="left" vertical="top"/>
    </xf>
    <xf numFmtId="49" fontId="12" fillId="2" borderId="0" xfId="0" applyNumberFormat="1" applyFont="1" applyFill="1" applyAlignment="1" applyProtection="1">
      <alignment horizontal="center" vertical="top"/>
      <protection locked="0"/>
    </xf>
    <xf numFmtId="49" fontId="9" fillId="2" borderId="0" xfId="0" applyNumberFormat="1" applyFont="1" applyFill="1" applyAlignment="1" applyProtection="1">
      <alignment horizontal="center" vertical="top"/>
      <protection locked="0"/>
    </xf>
    <xf numFmtId="0" fontId="9" fillId="2" borderId="0" xfId="0" applyFont="1" applyFill="1" applyAlignment="1" applyProtection="1">
      <alignment vertical="top"/>
      <protection locked="0"/>
    </xf>
    <xf numFmtId="43" fontId="9" fillId="2" borderId="0" xfId="1" applyFont="1" applyFill="1" applyBorder="1" applyAlignment="1" applyProtection="1">
      <alignment vertical="top"/>
      <protection locked="0"/>
    </xf>
    <xf numFmtId="43" fontId="9" fillId="2" borderId="0" xfId="1" applyFont="1" applyFill="1" applyBorder="1" applyAlignment="1" applyProtection="1">
      <alignment horizontal="right" vertical="top"/>
      <protection locked="0"/>
    </xf>
    <xf numFmtId="0" fontId="10" fillId="2" borderId="0" xfId="0" applyFont="1" applyFill="1" applyAlignment="1">
      <alignment vertical="top" wrapText="1"/>
    </xf>
    <xf numFmtId="43" fontId="9" fillId="2" borderId="0" xfId="1" applyFont="1" applyFill="1" applyBorder="1" applyAlignment="1">
      <alignment horizontal="center" vertical="top"/>
    </xf>
    <xf numFmtId="43" fontId="10" fillId="2" borderId="0" xfId="1" applyFont="1" applyFill="1" applyBorder="1" applyAlignment="1">
      <alignment vertical="top"/>
    </xf>
    <xf numFmtId="43" fontId="9" fillId="2" borderId="0" xfId="1" applyFont="1" applyFill="1" applyBorder="1" applyAlignment="1">
      <alignment vertical="top" wrapText="1"/>
    </xf>
    <xf numFmtId="49" fontId="9" fillId="2" borderId="0" xfId="0" applyNumberFormat="1" applyFont="1" applyFill="1" applyAlignment="1" applyProtection="1">
      <alignment horizontal="center" vertical="top" wrapText="1"/>
      <protection locked="0"/>
    </xf>
    <xf numFmtId="43" fontId="9" fillId="2" borderId="0" xfId="1" applyFont="1" applyFill="1" applyBorder="1" applyAlignment="1">
      <alignment vertical="top"/>
    </xf>
    <xf numFmtId="43" fontId="9" fillId="2" borderId="0" xfId="1" applyFont="1" applyFill="1" applyBorder="1" applyAlignment="1">
      <alignment horizontal="center" vertical="top" wrapText="1"/>
    </xf>
    <xf numFmtId="0" fontId="9" fillId="2" borderId="0" xfId="2" applyFont="1" applyFill="1" applyAlignment="1">
      <alignment horizontal="left" vertical="top" wrapText="1"/>
    </xf>
    <xf numFmtId="43" fontId="9" fillId="2" borderId="0" xfId="1" applyFont="1" applyFill="1" applyBorder="1" applyAlignment="1">
      <alignment horizontal="right" vertical="top"/>
    </xf>
    <xf numFmtId="43" fontId="9" fillId="2" borderId="0" xfId="1" applyFont="1" applyFill="1" applyBorder="1" applyAlignment="1">
      <alignment horizontal="left" vertical="top"/>
    </xf>
    <xf numFmtId="0" fontId="9" fillId="2" borderId="0" xfId="2" applyFont="1" applyFill="1" applyAlignment="1">
      <alignment vertical="top" wrapText="1"/>
    </xf>
    <xf numFmtId="0" fontId="9" fillId="2" borderId="0" xfId="2" applyFont="1" applyFill="1" applyAlignment="1">
      <alignment horizontal="left" vertical="top"/>
    </xf>
  </cellXfs>
  <cellStyles count="3">
    <cellStyle name="Normal 2" xfId="2" xr:uid="{9693C3D1-1153-4A66-A35E-A610F5BA937F}"/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numFmt numFmtId="30" formatCode="@"/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numFmt numFmtId="35" formatCode="_-* #,##0.00_-;\-* #,##0.00_-;_-* &quot;-&quot;??_-;_-@_-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9239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505074"/>
          <a:ext cx="9710737" cy="92392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6478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9599"/>
          <a:ext cx="9702799" cy="164782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39" totalsRowShown="0" headerRowDxfId="17" dataDxfId="16">
  <autoFilter ref="A1:P33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 dataCellStyle="จุลภาค"/>
    <tableColumn id="10" xr3:uid="{31064FCC-377B-4C46-ACB0-FDDCD1FD63AC}" name="สถานะการจัดซื้อจัดจ้าง" dataDxfId="5" dataCellStyle="จุลภาค"/>
    <tableColumn id="16" xr3:uid="{A07D7016-64C6-473B-A300-950EEBE37C25}" name="วิธีการจัดซื้อจัดจ้าง" dataDxfId="4" dataCellStyle="จุลภาค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>
      <calculatedColumnFormula>+Table1[[#This Row],[ราคากลาง (บาท)]]</calculatedColumnFormula>
    </tableColumn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31" sqref="C31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78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7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78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78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7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7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7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CAC339"/>
  <sheetViews>
    <sheetView tabSelected="1"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:P3"/>
    </sheetView>
  </sheetViews>
  <sheetFormatPr defaultRowHeight="33" customHeight="1" x14ac:dyDescent="0.2"/>
  <cols>
    <col min="1" max="1" width="3.375" style="44" customWidth="1"/>
    <col min="2" max="2" width="9.625" style="18" customWidth="1"/>
    <col min="3" max="3" width="14.75" style="44" customWidth="1"/>
    <col min="4" max="4" width="9" style="44" customWidth="1"/>
    <col min="5" max="5" width="7.75" style="44" customWidth="1"/>
    <col min="6" max="6" width="10.375" style="44" customWidth="1"/>
    <col min="7" max="7" width="8.5" style="44" customWidth="1"/>
    <col min="8" max="8" width="34.125" style="19" customWidth="1"/>
    <col min="9" max="9" width="12" style="69" customWidth="1"/>
    <col min="10" max="10" width="12.375" style="69" hidden="1" customWidth="1"/>
    <col min="11" max="12" width="19.25" style="69" hidden="1" customWidth="1"/>
    <col min="13" max="13" width="10.75" style="69" customWidth="1"/>
    <col min="14" max="14" width="10.5" style="44" customWidth="1"/>
    <col min="15" max="15" width="18.5" style="19" customWidth="1"/>
    <col min="16" max="16" width="18.25" style="18" customWidth="1"/>
    <col min="17" max="17" width="9" style="47" customWidth="1"/>
    <col min="18" max="2057" width="9" style="47"/>
    <col min="2058" max="16384" width="9" style="48"/>
  </cols>
  <sheetData>
    <row r="1" spans="1:2057" s="39" customFormat="1" ht="33" customHeight="1" x14ac:dyDescent="0.2">
      <c r="A1" s="39" t="s">
        <v>39</v>
      </c>
      <c r="B1" s="39" t="s">
        <v>0</v>
      </c>
      <c r="C1" s="39" t="s">
        <v>1</v>
      </c>
      <c r="D1" s="39" t="s">
        <v>2</v>
      </c>
      <c r="E1" s="39" t="s">
        <v>3</v>
      </c>
      <c r="F1" s="40" t="s">
        <v>4</v>
      </c>
      <c r="G1" s="40" t="s">
        <v>5</v>
      </c>
      <c r="H1" s="40" t="s">
        <v>6</v>
      </c>
      <c r="I1" s="41" t="s">
        <v>12</v>
      </c>
      <c r="J1" s="41" t="s">
        <v>7</v>
      </c>
      <c r="K1" s="42" t="s">
        <v>8</v>
      </c>
      <c r="L1" s="42" t="s">
        <v>51</v>
      </c>
      <c r="M1" s="42" t="s">
        <v>9</v>
      </c>
      <c r="N1" s="40" t="s">
        <v>10</v>
      </c>
      <c r="O1" s="40" t="s">
        <v>11</v>
      </c>
      <c r="P1" s="40" t="s">
        <v>13</v>
      </c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  <c r="IW1" s="43"/>
      <c r="IX1" s="43"/>
      <c r="IY1" s="43"/>
      <c r="IZ1" s="43"/>
      <c r="JA1" s="43"/>
      <c r="JB1" s="43"/>
      <c r="JC1" s="43"/>
      <c r="JD1" s="43"/>
      <c r="JE1" s="43"/>
      <c r="JF1" s="43"/>
      <c r="JG1" s="43"/>
      <c r="JH1" s="43"/>
      <c r="JI1" s="43"/>
      <c r="JJ1" s="43"/>
      <c r="JK1" s="43"/>
      <c r="JL1" s="43"/>
      <c r="JM1" s="43"/>
      <c r="JN1" s="43"/>
      <c r="JO1" s="43"/>
      <c r="JP1" s="43"/>
      <c r="JQ1" s="43"/>
      <c r="JR1" s="43"/>
      <c r="JS1" s="43"/>
      <c r="JT1" s="43"/>
      <c r="JU1" s="43"/>
      <c r="JV1" s="43"/>
      <c r="JW1" s="43"/>
      <c r="JX1" s="43"/>
      <c r="JY1" s="43"/>
      <c r="JZ1" s="43"/>
      <c r="KA1" s="43"/>
      <c r="KB1" s="43"/>
      <c r="KC1" s="43"/>
      <c r="KD1" s="43"/>
      <c r="KE1" s="43"/>
      <c r="KF1" s="43"/>
      <c r="KG1" s="43"/>
      <c r="KH1" s="43"/>
      <c r="KI1" s="43"/>
      <c r="KJ1" s="43"/>
      <c r="KK1" s="43"/>
      <c r="KL1" s="43"/>
      <c r="KM1" s="43"/>
      <c r="KN1" s="43"/>
      <c r="KO1" s="43"/>
      <c r="KP1" s="43"/>
      <c r="KQ1" s="43"/>
      <c r="KR1" s="43"/>
      <c r="KS1" s="43"/>
      <c r="KT1" s="43"/>
      <c r="KU1" s="43"/>
      <c r="KV1" s="43"/>
      <c r="KW1" s="43"/>
      <c r="KX1" s="43"/>
      <c r="KY1" s="43"/>
      <c r="KZ1" s="43"/>
      <c r="LA1" s="43"/>
      <c r="LB1" s="43"/>
      <c r="LC1" s="43"/>
      <c r="LD1" s="43"/>
      <c r="LE1" s="43"/>
      <c r="LF1" s="43"/>
      <c r="LG1" s="43"/>
      <c r="LH1" s="43"/>
      <c r="LI1" s="43"/>
      <c r="LJ1" s="43"/>
      <c r="LK1" s="43"/>
      <c r="LL1" s="43"/>
      <c r="LM1" s="43"/>
      <c r="LN1" s="43"/>
      <c r="LO1" s="43"/>
      <c r="LP1" s="43"/>
      <c r="LQ1" s="43"/>
      <c r="LR1" s="43"/>
      <c r="LS1" s="43"/>
      <c r="LT1" s="43"/>
      <c r="LU1" s="43"/>
      <c r="LV1" s="43"/>
      <c r="LW1" s="43"/>
      <c r="LX1" s="43"/>
      <c r="LY1" s="43"/>
      <c r="LZ1" s="43"/>
      <c r="MA1" s="43"/>
      <c r="MB1" s="43"/>
      <c r="MC1" s="43"/>
      <c r="MD1" s="43"/>
      <c r="ME1" s="43"/>
      <c r="MF1" s="43"/>
      <c r="MG1" s="43"/>
      <c r="MH1" s="43"/>
      <c r="MI1" s="43"/>
      <c r="MJ1" s="43"/>
      <c r="MK1" s="43"/>
      <c r="ML1" s="43"/>
      <c r="MM1" s="43"/>
      <c r="MN1" s="43"/>
      <c r="MO1" s="43"/>
      <c r="MP1" s="43"/>
      <c r="MQ1" s="43"/>
      <c r="MR1" s="43"/>
      <c r="MS1" s="43"/>
      <c r="MT1" s="43"/>
      <c r="MU1" s="43"/>
      <c r="MV1" s="43"/>
      <c r="MW1" s="43"/>
      <c r="MX1" s="43"/>
      <c r="MY1" s="43"/>
      <c r="MZ1" s="43"/>
      <c r="NA1" s="43"/>
      <c r="NB1" s="43"/>
      <c r="NC1" s="43"/>
      <c r="ND1" s="43"/>
      <c r="NE1" s="43"/>
      <c r="NF1" s="43"/>
      <c r="NG1" s="43"/>
      <c r="NH1" s="43"/>
      <c r="NI1" s="43"/>
      <c r="NJ1" s="43"/>
      <c r="NK1" s="43"/>
      <c r="NL1" s="43"/>
      <c r="NM1" s="43"/>
      <c r="NN1" s="43"/>
      <c r="NO1" s="43"/>
      <c r="NP1" s="43"/>
      <c r="NQ1" s="43"/>
      <c r="NR1" s="43"/>
      <c r="NS1" s="43"/>
      <c r="NT1" s="43"/>
      <c r="NU1" s="43"/>
      <c r="NV1" s="43"/>
      <c r="NW1" s="43"/>
      <c r="NX1" s="43"/>
      <c r="NY1" s="43"/>
      <c r="NZ1" s="43"/>
      <c r="OA1" s="43"/>
      <c r="OB1" s="43"/>
      <c r="OC1" s="43"/>
      <c r="OD1" s="43"/>
      <c r="OE1" s="43"/>
      <c r="OF1" s="43"/>
      <c r="OG1" s="43"/>
      <c r="OH1" s="43"/>
      <c r="OI1" s="43"/>
      <c r="OJ1" s="43"/>
      <c r="OK1" s="43"/>
      <c r="OL1" s="43"/>
      <c r="OM1" s="43"/>
      <c r="ON1" s="43"/>
      <c r="OO1" s="43"/>
      <c r="OP1" s="43"/>
      <c r="OQ1" s="43"/>
      <c r="OR1" s="43"/>
      <c r="OS1" s="43"/>
      <c r="OT1" s="43"/>
      <c r="OU1" s="43"/>
      <c r="OV1" s="43"/>
      <c r="OW1" s="43"/>
      <c r="OX1" s="43"/>
      <c r="OY1" s="43"/>
      <c r="OZ1" s="43"/>
      <c r="PA1" s="43"/>
      <c r="PB1" s="43"/>
      <c r="PC1" s="43"/>
      <c r="PD1" s="43"/>
      <c r="PE1" s="43"/>
      <c r="PF1" s="43"/>
      <c r="PG1" s="43"/>
      <c r="PH1" s="43"/>
      <c r="PI1" s="43"/>
      <c r="PJ1" s="43"/>
      <c r="PK1" s="43"/>
      <c r="PL1" s="43"/>
      <c r="PM1" s="43"/>
      <c r="PN1" s="43"/>
      <c r="PO1" s="43"/>
      <c r="PP1" s="43"/>
      <c r="PQ1" s="43"/>
      <c r="PR1" s="43"/>
      <c r="PS1" s="43"/>
      <c r="PT1" s="43"/>
      <c r="PU1" s="43"/>
      <c r="PV1" s="43"/>
      <c r="PW1" s="43"/>
      <c r="PX1" s="43"/>
      <c r="PY1" s="43"/>
      <c r="PZ1" s="43"/>
      <c r="QA1" s="43"/>
      <c r="QB1" s="43"/>
      <c r="QC1" s="43"/>
      <c r="QD1" s="43"/>
      <c r="QE1" s="43"/>
      <c r="QF1" s="43"/>
      <c r="QG1" s="43"/>
      <c r="QH1" s="43"/>
      <c r="QI1" s="43"/>
      <c r="QJ1" s="43"/>
      <c r="QK1" s="43"/>
      <c r="QL1" s="43"/>
      <c r="QM1" s="43"/>
      <c r="QN1" s="43"/>
      <c r="QO1" s="43"/>
      <c r="QP1" s="43"/>
      <c r="QQ1" s="43"/>
      <c r="QR1" s="43"/>
      <c r="QS1" s="43"/>
      <c r="QT1" s="43"/>
      <c r="QU1" s="43"/>
      <c r="QV1" s="43"/>
      <c r="QW1" s="43"/>
      <c r="QX1" s="43"/>
      <c r="QY1" s="43"/>
      <c r="QZ1" s="43"/>
      <c r="RA1" s="43"/>
      <c r="RB1" s="43"/>
      <c r="RC1" s="43"/>
      <c r="RD1" s="43"/>
      <c r="RE1" s="43"/>
      <c r="RF1" s="43"/>
      <c r="RG1" s="43"/>
      <c r="RH1" s="43"/>
      <c r="RI1" s="43"/>
      <c r="RJ1" s="43"/>
      <c r="RK1" s="43"/>
      <c r="RL1" s="43"/>
      <c r="RM1" s="43"/>
      <c r="RN1" s="43"/>
      <c r="RO1" s="43"/>
      <c r="RP1" s="43"/>
      <c r="RQ1" s="43"/>
      <c r="RR1" s="43"/>
      <c r="RS1" s="43"/>
      <c r="RT1" s="43"/>
      <c r="RU1" s="43"/>
      <c r="RV1" s="43"/>
      <c r="RW1" s="43"/>
      <c r="RX1" s="43"/>
      <c r="RY1" s="43"/>
      <c r="RZ1" s="43"/>
      <c r="SA1" s="43"/>
      <c r="SB1" s="43"/>
      <c r="SC1" s="43"/>
      <c r="SD1" s="43"/>
      <c r="SE1" s="43"/>
      <c r="SF1" s="43"/>
      <c r="SG1" s="43"/>
      <c r="SH1" s="43"/>
      <c r="SI1" s="43"/>
      <c r="SJ1" s="43"/>
      <c r="SK1" s="43"/>
      <c r="SL1" s="43"/>
      <c r="SM1" s="43"/>
      <c r="SN1" s="43"/>
      <c r="SO1" s="43"/>
      <c r="SP1" s="43"/>
      <c r="SQ1" s="43"/>
      <c r="SR1" s="43"/>
      <c r="SS1" s="43"/>
      <c r="ST1" s="43"/>
      <c r="SU1" s="43"/>
      <c r="SV1" s="43"/>
      <c r="SW1" s="43"/>
      <c r="SX1" s="43"/>
      <c r="SY1" s="43"/>
      <c r="SZ1" s="43"/>
      <c r="TA1" s="43"/>
      <c r="TB1" s="43"/>
      <c r="TC1" s="43"/>
      <c r="TD1" s="43"/>
      <c r="TE1" s="43"/>
      <c r="TF1" s="43"/>
      <c r="TG1" s="43"/>
      <c r="TH1" s="43"/>
      <c r="TI1" s="43"/>
      <c r="TJ1" s="43"/>
      <c r="TK1" s="43"/>
      <c r="TL1" s="43"/>
      <c r="TM1" s="43"/>
      <c r="TN1" s="43"/>
      <c r="TO1" s="43"/>
      <c r="TP1" s="43"/>
      <c r="TQ1" s="43"/>
      <c r="TR1" s="43"/>
      <c r="TS1" s="43"/>
      <c r="TT1" s="43"/>
      <c r="TU1" s="43"/>
      <c r="TV1" s="43"/>
      <c r="TW1" s="43"/>
      <c r="TX1" s="43"/>
      <c r="TY1" s="43"/>
      <c r="TZ1" s="43"/>
      <c r="UA1" s="43"/>
      <c r="UB1" s="43"/>
      <c r="UC1" s="43"/>
      <c r="UD1" s="43"/>
      <c r="UE1" s="43"/>
      <c r="UF1" s="43"/>
      <c r="UG1" s="43"/>
      <c r="UH1" s="43"/>
      <c r="UI1" s="43"/>
      <c r="UJ1" s="43"/>
      <c r="UK1" s="43"/>
      <c r="UL1" s="43"/>
      <c r="UM1" s="43"/>
      <c r="UN1" s="43"/>
      <c r="UO1" s="43"/>
      <c r="UP1" s="43"/>
      <c r="UQ1" s="43"/>
      <c r="UR1" s="43"/>
      <c r="US1" s="43"/>
      <c r="UT1" s="43"/>
      <c r="UU1" s="43"/>
      <c r="UV1" s="43"/>
      <c r="UW1" s="43"/>
      <c r="UX1" s="43"/>
      <c r="UY1" s="43"/>
      <c r="UZ1" s="43"/>
      <c r="VA1" s="43"/>
      <c r="VB1" s="43"/>
      <c r="VC1" s="43"/>
      <c r="VD1" s="43"/>
      <c r="VE1" s="43"/>
      <c r="VF1" s="43"/>
      <c r="VG1" s="43"/>
      <c r="VH1" s="43"/>
      <c r="VI1" s="43"/>
      <c r="VJ1" s="43"/>
      <c r="VK1" s="43"/>
      <c r="VL1" s="43"/>
      <c r="VM1" s="43"/>
      <c r="VN1" s="43"/>
      <c r="VO1" s="43"/>
      <c r="VP1" s="43"/>
      <c r="VQ1" s="43"/>
      <c r="VR1" s="43"/>
      <c r="VS1" s="43"/>
      <c r="VT1" s="43"/>
      <c r="VU1" s="43"/>
      <c r="VV1" s="43"/>
      <c r="VW1" s="43"/>
      <c r="VX1" s="43"/>
      <c r="VY1" s="43"/>
      <c r="VZ1" s="43"/>
      <c r="WA1" s="43"/>
      <c r="WB1" s="43"/>
      <c r="WC1" s="43"/>
      <c r="WD1" s="43"/>
      <c r="WE1" s="43"/>
      <c r="WF1" s="43"/>
      <c r="WG1" s="43"/>
      <c r="WH1" s="43"/>
      <c r="WI1" s="43"/>
      <c r="WJ1" s="43"/>
      <c r="WK1" s="43"/>
      <c r="WL1" s="43"/>
      <c r="WM1" s="43"/>
      <c r="WN1" s="43"/>
      <c r="WO1" s="43"/>
      <c r="WP1" s="43"/>
      <c r="WQ1" s="43"/>
      <c r="WR1" s="43"/>
      <c r="WS1" s="43"/>
      <c r="WT1" s="43"/>
      <c r="WU1" s="43"/>
      <c r="WV1" s="43"/>
      <c r="WW1" s="43"/>
      <c r="WX1" s="43"/>
      <c r="WY1" s="43"/>
      <c r="WZ1" s="43"/>
      <c r="XA1" s="43"/>
      <c r="XB1" s="43"/>
      <c r="XC1" s="43"/>
      <c r="XD1" s="43"/>
      <c r="XE1" s="43"/>
      <c r="XF1" s="43"/>
      <c r="XG1" s="43"/>
      <c r="XH1" s="43"/>
      <c r="XI1" s="43"/>
      <c r="XJ1" s="43"/>
      <c r="XK1" s="43"/>
      <c r="XL1" s="43"/>
      <c r="XM1" s="43"/>
      <c r="XN1" s="43"/>
      <c r="XO1" s="43"/>
      <c r="XP1" s="43"/>
      <c r="XQ1" s="43"/>
      <c r="XR1" s="43"/>
      <c r="XS1" s="43"/>
      <c r="XT1" s="43"/>
      <c r="XU1" s="43"/>
      <c r="XV1" s="43"/>
      <c r="XW1" s="43"/>
      <c r="XX1" s="43"/>
      <c r="XY1" s="43"/>
      <c r="XZ1" s="43"/>
      <c r="YA1" s="43"/>
      <c r="YB1" s="43"/>
      <c r="YC1" s="43"/>
      <c r="YD1" s="43"/>
      <c r="YE1" s="43"/>
      <c r="YF1" s="43"/>
      <c r="YG1" s="43"/>
      <c r="YH1" s="43"/>
      <c r="YI1" s="43"/>
      <c r="YJ1" s="43"/>
      <c r="YK1" s="43"/>
      <c r="YL1" s="43"/>
      <c r="YM1" s="43"/>
      <c r="YN1" s="43"/>
      <c r="YO1" s="43"/>
      <c r="YP1" s="43"/>
      <c r="YQ1" s="43"/>
      <c r="YR1" s="43"/>
      <c r="YS1" s="43"/>
      <c r="YT1" s="43"/>
      <c r="YU1" s="43"/>
      <c r="YV1" s="43"/>
      <c r="YW1" s="43"/>
      <c r="YX1" s="43"/>
      <c r="YY1" s="43"/>
      <c r="YZ1" s="43"/>
      <c r="ZA1" s="43"/>
      <c r="ZB1" s="43"/>
      <c r="ZC1" s="43"/>
      <c r="ZD1" s="43"/>
      <c r="ZE1" s="43"/>
      <c r="ZF1" s="43"/>
      <c r="ZG1" s="43"/>
      <c r="ZH1" s="43"/>
      <c r="ZI1" s="43"/>
      <c r="ZJ1" s="43"/>
      <c r="ZK1" s="43"/>
      <c r="ZL1" s="43"/>
      <c r="ZM1" s="43"/>
      <c r="ZN1" s="43"/>
      <c r="ZO1" s="43"/>
      <c r="ZP1" s="43"/>
      <c r="ZQ1" s="43"/>
      <c r="ZR1" s="43"/>
      <c r="ZS1" s="43"/>
      <c r="ZT1" s="43"/>
      <c r="ZU1" s="43"/>
      <c r="ZV1" s="43"/>
      <c r="ZW1" s="43"/>
      <c r="ZX1" s="43"/>
      <c r="ZY1" s="43"/>
      <c r="ZZ1" s="43"/>
      <c r="AAA1" s="43"/>
      <c r="AAB1" s="43"/>
      <c r="AAC1" s="43"/>
      <c r="AAD1" s="43"/>
      <c r="AAE1" s="43"/>
      <c r="AAF1" s="43"/>
      <c r="AAG1" s="43"/>
      <c r="AAH1" s="43"/>
      <c r="AAI1" s="43"/>
      <c r="AAJ1" s="43"/>
      <c r="AAK1" s="43"/>
      <c r="AAL1" s="43"/>
      <c r="AAM1" s="43"/>
      <c r="AAN1" s="43"/>
      <c r="AAO1" s="43"/>
      <c r="AAP1" s="43"/>
      <c r="AAQ1" s="43"/>
      <c r="AAR1" s="43"/>
      <c r="AAS1" s="43"/>
      <c r="AAT1" s="43"/>
      <c r="AAU1" s="43"/>
      <c r="AAV1" s="43"/>
      <c r="AAW1" s="43"/>
      <c r="AAX1" s="43"/>
      <c r="AAY1" s="43"/>
      <c r="AAZ1" s="43"/>
      <c r="ABA1" s="43"/>
      <c r="ABB1" s="43"/>
      <c r="ABC1" s="43"/>
      <c r="ABD1" s="43"/>
      <c r="ABE1" s="43"/>
      <c r="ABF1" s="43"/>
      <c r="ABG1" s="43"/>
      <c r="ABH1" s="43"/>
      <c r="ABI1" s="43"/>
      <c r="ABJ1" s="43"/>
      <c r="ABK1" s="43"/>
      <c r="ABL1" s="43"/>
      <c r="ABM1" s="43"/>
      <c r="ABN1" s="43"/>
      <c r="ABO1" s="43"/>
      <c r="ABP1" s="43"/>
      <c r="ABQ1" s="43"/>
      <c r="ABR1" s="43"/>
      <c r="ABS1" s="43"/>
      <c r="ABT1" s="43"/>
      <c r="ABU1" s="43"/>
      <c r="ABV1" s="43"/>
      <c r="ABW1" s="43"/>
      <c r="ABX1" s="43"/>
      <c r="ABY1" s="43"/>
      <c r="ABZ1" s="43"/>
      <c r="ACA1" s="43"/>
      <c r="ACB1" s="43"/>
      <c r="ACC1" s="43"/>
      <c r="ACD1" s="43"/>
      <c r="ACE1" s="43"/>
      <c r="ACF1" s="43"/>
      <c r="ACG1" s="43"/>
      <c r="ACH1" s="43"/>
      <c r="ACI1" s="43"/>
      <c r="ACJ1" s="43"/>
      <c r="ACK1" s="43"/>
      <c r="ACL1" s="43"/>
      <c r="ACM1" s="43"/>
      <c r="ACN1" s="43"/>
      <c r="ACO1" s="43"/>
      <c r="ACP1" s="43"/>
      <c r="ACQ1" s="43"/>
      <c r="ACR1" s="43"/>
      <c r="ACS1" s="43"/>
      <c r="ACT1" s="43"/>
      <c r="ACU1" s="43"/>
      <c r="ACV1" s="43"/>
      <c r="ACW1" s="43"/>
      <c r="ACX1" s="43"/>
      <c r="ACY1" s="43"/>
      <c r="ACZ1" s="43"/>
      <c r="ADA1" s="43"/>
      <c r="ADB1" s="43"/>
      <c r="ADC1" s="43"/>
      <c r="ADD1" s="43"/>
      <c r="ADE1" s="43"/>
      <c r="ADF1" s="43"/>
      <c r="ADG1" s="43"/>
      <c r="ADH1" s="43"/>
      <c r="ADI1" s="43"/>
      <c r="ADJ1" s="43"/>
      <c r="ADK1" s="43"/>
      <c r="ADL1" s="43"/>
      <c r="ADM1" s="43"/>
      <c r="ADN1" s="43"/>
      <c r="ADO1" s="43"/>
      <c r="ADP1" s="43"/>
      <c r="ADQ1" s="43"/>
      <c r="ADR1" s="43"/>
      <c r="ADS1" s="43"/>
      <c r="ADT1" s="43"/>
      <c r="ADU1" s="43"/>
      <c r="ADV1" s="43"/>
      <c r="ADW1" s="43"/>
      <c r="ADX1" s="43"/>
      <c r="ADY1" s="43"/>
      <c r="ADZ1" s="43"/>
      <c r="AEA1" s="43"/>
      <c r="AEB1" s="43"/>
      <c r="AEC1" s="43"/>
      <c r="AED1" s="43"/>
      <c r="AEE1" s="43"/>
      <c r="AEF1" s="43"/>
      <c r="AEG1" s="43"/>
      <c r="AEH1" s="43"/>
      <c r="AEI1" s="43"/>
      <c r="AEJ1" s="43"/>
      <c r="AEK1" s="43"/>
      <c r="AEL1" s="43"/>
      <c r="AEM1" s="43"/>
      <c r="AEN1" s="43"/>
      <c r="AEO1" s="43"/>
      <c r="AEP1" s="43"/>
      <c r="AEQ1" s="43"/>
      <c r="AER1" s="43"/>
      <c r="AES1" s="43"/>
      <c r="AET1" s="43"/>
      <c r="AEU1" s="43"/>
      <c r="AEV1" s="43"/>
      <c r="AEW1" s="43"/>
      <c r="AEX1" s="43"/>
      <c r="AEY1" s="43"/>
      <c r="AEZ1" s="43"/>
      <c r="AFA1" s="43"/>
      <c r="AFB1" s="43"/>
      <c r="AFC1" s="43"/>
      <c r="AFD1" s="43"/>
      <c r="AFE1" s="43"/>
      <c r="AFF1" s="43"/>
      <c r="AFG1" s="43"/>
      <c r="AFH1" s="43"/>
      <c r="AFI1" s="43"/>
      <c r="AFJ1" s="43"/>
      <c r="AFK1" s="43"/>
      <c r="AFL1" s="43"/>
      <c r="AFM1" s="43"/>
      <c r="AFN1" s="43"/>
      <c r="AFO1" s="43"/>
      <c r="AFP1" s="43"/>
      <c r="AFQ1" s="43"/>
      <c r="AFR1" s="43"/>
      <c r="AFS1" s="43"/>
      <c r="AFT1" s="43"/>
      <c r="AFU1" s="43"/>
      <c r="AFV1" s="43"/>
      <c r="AFW1" s="43"/>
      <c r="AFX1" s="43"/>
      <c r="AFY1" s="43"/>
      <c r="AFZ1" s="43"/>
      <c r="AGA1" s="43"/>
      <c r="AGB1" s="43"/>
      <c r="AGC1" s="43"/>
      <c r="AGD1" s="43"/>
      <c r="AGE1" s="43"/>
      <c r="AGF1" s="43"/>
      <c r="AGG1" s="43"/>
      <c r="AGH1" s="43"/>
      <c r="AGI1" s="43"/>
      <c r="AGJ1" s="43"/>
      <c r="AGK1" s="43"/>
      <c r="AGL1" s="43"/>
      <c r="AGM1" s="43"/>
      <c r="AGN1" s="43"/>
      <c r="AGO1" s="43"/>
      <c r="AGP1" s="43"/>
      <c r="AGQ1" s="43"/>
      <c r="AGR1" s="43"/>
      <c r="AGS1" s="43"/>
      <c r="AGT1" s="43"/>
      <c r="AGU1" s="43"/>
      <c r="AGV1" s="43"/>
      <c r="AGW1" s="43"/>
      <c r="AGX1" s="43"/>
      <c r="AGY1" s="43"/>
      <c r="AGZ1" s="43"/>
      <c r="AHA1" s="43"/>
      <c r="AHB1" s="43"/>
      <c r="AHC1" s="43"/>
      <c r="AHD1" s="43"/>
      <c r="AHE1" s="43"/>
      <c r="AHF1" s="43"/>
      <c r="AHG1" s="43"/>
      <c r="AHH1" s="43"/>
      <c r="AHI1" s="43"/>
      <c r="AHJ1" s="43"/>
      <c r="AHK1" s="43"/>
      <c r="AHL1" s="43"/>
      <c r="AHM1" s="43"/>
      <c r="AHN1" s="43"/>
      <c r="AHO1" s="43"/>
      <c r="AHP1" s="43"/>
      <c r="AHQ1" s="43"/>
      <c r="AHR1" s="43"/>
      <c r="AHS1" s="43"/>
      <c r="AHT1" s="43"/>
      <c r="AHU1" s="43"/>
      <c r="AHV1" s="43"/>
      <c r="AHW1" s="43"/>
      <c r="AHX1" s="43"/>
      <c r="AHY1" s="43"/>
      <c r="AHZ1" s="43"/>
      <c r="AIA1" s="43"/>
      <c r="AIB1" s="43"/>
      <c r="AIC1" s="43"/>
      <c r="AID1" s="43"/>
      <c r="AIE1" s="43"/>
      <c r="AIF1" s="43"/>
      <c r="AIG1" s="43"/>
      <c r="AIH1" s="43"/>
      <c r="AII1" s="43"/>
      <c r="AIJ1" s="43"/>
      <c r="AIK1" s="43"/>
      <c r="AIL1" s="43"/>
      <c r="AIM1" s="43"/>
      <c r="AIN1" s="43"/>
      <c r="AIO1" s="43"/>
      <c r="AIP1" s="43"/>
      <c r="AIQ1" s="43"/>
      <c r="AIR1" s="43"/>
      <c r="AIS1" s="43"/>
      <c r="AIT1" s="43"/>
      <c r="AIU1" s="43"/>
      <c r="AIV1" s="43"/>
      <c r="AIW1" s="43"/>
      <c r="AIX1" s="43"/>
      <c r="AIY1" s="43"/>
      <c r="AIZ1" s="43"/>
      <c r="AJA1" s="43"/>
      <c r="AJB1" s="43"/>
      <c r="AJC1" s="43"/>
      <c r="AJD1" s="43"/>
      <c r="AJE1" s="43"/>
      <c r="AJF1" s="43"/>
      <c r="AJG1" s="43"/>
      <c r="AJH1" s="43"/>
      <c r="AJI1" s="43"/>
      <c r="AJJ1" s="43"/>
      <c r="AJK1" s="43"/>
      <c r="AJL1" s="43"/>
      <c r="AJM1" s="43"/>
      <c r="AJN1" s="43"/>
      <c r="AJO1" s="43"/>
      <c r="AJP1" s="43"/>
      <c r="AJQ1" s="43"/>
      <c r="AJR1" s="43"/>
      <c r="AJS1" s="43"/>
      <c r="AJT1" s="43"/>
      <c r="AJU1" s="43"/>
      <c r="AJV1" s="43"/>
      <c r="AJW1" s="43"/>
      <c r="AJX1" s="43"/>
      <c r="AJY1" s="43"/>
      <c r="AJZ1" s="43"/>
      <c r="AKA1" s="43"/>
      <c r="AKB1" s="43"/>
      <c r="AKC1" s="43"/>
      <c r="AKD1" s="43"/>
      <c r="AKE1" s="43"/>
      <c r="AKF1" s="43"/>
      <c r="AKG1" s="43"/>
      <c r="AKH1" s="43"/>
      <c r="AKI1" s="43"/>
      <c r="AKJ1" s="43"/>
      <c r="AKK1" s="43"/>
      <c r="AKL1" s="43"/>
      <c r="AKM1" s="43"/>
      <c r="AKN1" s="43"/>
      <c r="AKO1" s="43"/>
      <c r="AKP1" s="43"/>
      <c r="AKQ1" s="43"/>
      <c r="AKR1" s="43"/>
      <c r="AKS1" s="43"/>
      <c r="AKT1" s="43"/>
      <c r="AKU1" s="43"/>
      <c r="AKV1" s="43"/>
      <c r="AKW1" s="43"/>
      <c r="AKX1" s="43"/>
      <c r="AKY1" s="43"/>
      <c r="AKZ1" s="43"/>
      <c r="ALA1" s="43"/>
      <c r="ALB1" s="43"/>
      <c r="ALC1" s="43"/>
      <c r="ALD1" s="43"/>
      <c r="ALE1" s="43"/>
      <c r="ALF1" s="43"/>
      <c r="ALG1" s="43"/>
      <c r="ALH1" s="43"/>
      <c r="ALI1" s="43"/>
      <c r="ALJ1" s="43"/>
      <c r="ALK1" s="43"/>
      <c r="ALL1" s="43"/>
      <c r="ALM1" s="43"/>
      <c r="ALN1" s="43"/>
      <c r="ALO1" s="43"/>
      <c r="ALP1" s="43"/>
      <c r="ALQ1" s="43"/>
      <c r="ALR1" s="43"/>
      <c r="ALS1" s="43"/>
      <c r="ALT1" s="43"/>
      <c r="ALU1" s="43"/>
      <c r="ALV1" s="43"/>
      <c r="ALW1" s="43"/>
      <c r="ALX1" s="43"/>
      <c r="ALY1" s="43"/>
      <c r="ALZ1" s="43"/>
      <c r="AMA1" s="43"/>
      <c r="AMB1" s="43"/>
      <c r="AMC1" s="43"/>
      <c r="AMD1" s="43"/>
      <c r="AME1" s="43"/>
      <c r="AMF1" s="43"/>
      <c r="AMG1" s="43"/>
      <c r="AMH1" s="43"/>
      <c r="AMI1" s="43"/>
      <c r="AMJ1" s="43"/>
      <c r="AMK1" s="43"/>
      <c r="AML1" s="43"/>
      <c r="AMM1" s="43"/>
      <c r="AMN1" s="43"/>
      <c r="AMO1" s="43"/>
      <c r="AMP1" s="43"/>
      <c r="AMQ1" s="43"/>
      <c r="AMR1" s="43"/>
      <c r="AMS1" s="43"/>
      <c r="AMT1" s="43"/>
      <c r="AMU1" s="43"/>
      <c r="AMV1" s="43"/>
      <c r="AMW1" s="43"/>
      <c r="AMX1" s="43"/>
      <c r="AMY1" s="43"/>
      <c r="AMZ1" s="43"/>
      <c r="ANA1" s="43"/>
      <c r="ANB1" s="43"/>
      <c r="ANC1" s="43"/>
      <c r="AND1" s="43"/>
      <c r="ANE1" s="43"/>
      <c r="ANF1" s="43"/>
      <c r="ANG1" s="43"/>
      <c r="ANH1" s="43"/>
      <c r="ANI1" s="43"/>
      <c r="ANJ1" s="43"/>
      <c r="ANK1" s="43"/>
      <c r="ANL1" s="43"/>
      <c r="ANM1" s="43"/>
      <c r="ANN1" s="43"/>
      <c r="ANO1" s="43"/>
      <c r="ANP1" s="43"/>
      <c r="ANQ1" s="43"/>
      <c r="ANR1" s="43"/>
      <c r="ANS1" s="43"/>
      <c r="ANT1" s="43"/>
      <c r="ANU1" s="43"/>
      <c r="ANV1" s="43"/>
      <c r="ANW1" s="43"/>
      <c r="ANX1" s="43"/>
      <c r="ANY1" s="43"/>
      <c r="ANZ1" s="43"/>
      <c r="AOA1" s="43"/>
      <c r="AOB1" s="43"/>
      <c r="AOC1" s="43"/>
      <c r="AOD1" s="43"/>
      <c r="AOE1" s="43"/>
      <c r="AOF1" s="43"/>
      <c r="AOG1" s="43"/>
      <c r="AOH1" s="43"/>
      <c r="AOI1" s="43"/>
      <c r="AOJ1" s="43"/>
      <c r="AOK1" s="43"/>
      <c r="AOL1" s="43"/>
      <c r="AOM1" s="43"/>
      <c r="AON1" s="43"/>
      <c r="AOO1" s="43"/>
      <c r="AOP1" s="43"/>
      <c r="AOQ1" s="43"/>
      <c r="AOR1" s="43"/>
      <c r="AOS1" s="43"/>
      <c r="AOT1" s="43"/>
      <c r="AOU1" s="43"/>
      <c r="AOV1" s="43"/>
      <c r="AOW1" s="43"/>
      <c r="AOX1" s="43"/>
      <c r="AOY1" s="43"/>
      <c r="AOZ1" s="43"/>
      <c r="APA1" s="43"/>
      <c r="APB1" s="43"/>
      <c r="APC1" s="43"/>
      <c r="APD1" s="43"/>
      <c r="APE1" s="43"/>
      <c r="APF1" s="43"/>
      <c r="APG1" s="43"/>
      <c r="APH1" s="43"/>
      <c r="API1" s="43"/>
      <c r="APJ1" s="43"/>
      <c r="APK1" s="43"/>
      <c r="APL1" s="43"/>
      <c r="APM1" s="43"/>
      <c r="APN1" s="43"/>
      <c r="APO1" s="43"/>
      <c r="APP1" s="43"/>
      <c r="APQ1" s="43"/>
      <c r="APR1" s="43"/>
      <c r="APS1" s="43"/>
      <c r="APT1" s="43"/>
      <c r="APU1" s="43"/>
      <c r="APV1" s="43"/>
      <c r="APW1" s="43"/>
      <c r="APX1" s="43"/>
      <c r="APY1" s="43"/>
      <c r="APZ1" s="43"/>
      <c r="AQA1" s="43"/>
      <c r="AQB1" s="43"/>
      <c r="AQC1" s="43"/>
      <c r="AQD1" s="43"/>
      <c r="AQE1" s="43"/>
      <c r="AQF1" s="43"/>
      <c r="AQG1" s="43"/>
      <c r="AQH1" s="43"/>
      <c r="AQI1" s="43"/>
      <c r="AQJ1" s="43"/>
      <c r="AQK1" s="43"/>
      <c r="AQL1" s="43"/>
      <c r="AQM1" s="43"/>
      <c r="AQN1" s="43"/>
      <c r="AQO1" s="43"/>
      <c r="AQP1" s="43"/>
      <c r="AQQ1" s="43"/>
      <c r="AQR1" s="43"/>
      <c r="AQS1" s="43"/>
      <c r="AQT1" s="43"/>
      <c r="AQU1" s="43"/>
      <c r="AQV1" s="43"/>
      <c r="AQW1" s="43"/>
      <c r="AQX1" s="43"/>
      <c r="AQY1" s="43"/>
      <c r="AQZ1" s="43"/>
      <c r="ARA1" s="43"/>
      <c r="ARB1" s="43"/>
      <c r="ARC1" s="43"/>
      <c r="ARD1" s="43"/>
      <c r="ARE1" s="43"/>
      <c r="ARF1" s="43"/>
      <c r="ARG1" s="43"/>
      <c r="ARH1" s="43"/>
      <c r="ARI1" s="43"/>
      <c r="ARJ1" s="43"/>
      <c r="ARK1" s="43"/>
      <c r="ARL1" s="43"/>
      <c r="ARM1" s="43"/>
      <c r="ARN1" s="43"/>
      <c r="ARO1" s="43"/>
      <c r="ARP1" s="43"/>
      <c r="ARQ1" s="43"/>
      <c r="ARR1" s="43"/>
      <c r="ARS1" s="43"/>
      <c r="ART1" s="43"/>
      <c r="ARU1" s="43"/>
      <c r="ARV1" s="43"/>
      <c r="ARW1" s="43"/>
      <c r="ARX1" s="43"/>
      <c r="ARY1" s="43"/>
      <c r="ARZ1" s="43"/>
      <c r="ASA1" s="43"/>
      <c r="ASB1" s="43"/>
      <c r="ASC1" s="43"/>
      <c r="ASD1" s="43"/>
      <c r="ASE1" s="43"/>
      <c r="ASF1" s="43"/>
      <c r="ASG1" s="43"/>
      <c r="ASH1" s="43"/>
      <c r="ASI1" s="43"/>
      <c r="ASJ1" s="43"/>
      <c r="ASK1" s="43"/>
      <c r="ASL1" s="43"/>
      <c r="ASM1" s="43"/>
      <c r="ASN1" s="43"/>
      <c r="ASO1" s="43"/>
      <c r="ASP1" s="43"/>
      <c r="ASQ1" s="43"/>
      <c r="ASR1" s="43"/>
      <c r="ASS1" s="43"/>
      <c r="AST1" s="43"/>
      <c r="ASU1" s="43"/>
      <c r="ASV1" s="43"/>
      <c r="ASW1" s="43"/>
      <c r="ASX1" s="43"/>
      <c r="ASY1" s="43"/>
      <c r="ASZ1" s="43"/>
      <c r="ATA1" s="43"/>
      <c r="ATB1" s="43"/>
      <c r="ATC1" s="43"/>
      <c r="ATD1" s="43"/>
      <c r="ATE1" s="43"/>
      <c r="ATF1" s="43"/>
      <c r="ATG1" s="43"/>
      <c r="ATH1" s="43"/>
      <c r="ATI1" s="43"/>
      <c r="ATJ1" s="43"/>
      <c r="ATK1" s="43"/>
      <c r="ATL1" s="43"/>
      <c r="ATM1" s="43"/>
      <c r="ATN1" s="43"/>
      <c r="ATO1" s="43"/>
      <c r="ATP1" s="43"/>
      <c r="ATQ1" s="43"/>
      <c r="ATR1" s="43"/>
      <c r="ATS1" s="43"/>
      <c r="ATT1" s="43"/>
      <c r="ATU1" s="43"/>
      <c r="ATV1" s="43"/>
      <c r="ATW1" s="43"/>
      <c r="ATX1" s="43"/>
      <c r="ATY1" s="43"/>
      <c r="ATZ1" s="43"/>
      <c r="AUA1" s="43"/>
      <c r="AUB1" s="43"/>
      <c r="AUC1" s="43"/>
      <c r="AUD1" s="43"/>
      <c r="AUE1" s="43"/>
      <c r="AUF1" s="43"/>
      <c r="AUG1" s="43"/>
      <c r="AUH1" s="43"/>
      <c r="AUI1" s="43"/>
      <c r="AUJ1" s="43"/>
      <c r="AUK1" s="43"/>
      <c r="AUL1" s="43"/>
      <c r="AUM1" s="43"/>
      <c r="AUN1" s="43"/>
      <c r="AUO1" s="43"/>
      <c r="AUP1" s="43"/>
      <c r="AUQ1" s="43"/>
      <c r="AUR1" s="43"/>
      <c r="AUS1" s="43"/>
      <c r="AUT1" s="43"/>
      <c r="AUU1" s="43"/>
      <c r="AUV1" s="43"/>
      <c r="AUW1" s="43"/>
      <c r="AUX1" s="43"/>
      <c r="AUY1" s="43"/>
      <c r="AUZ1" s="43"/>
      <c r="AVA1" s="43"/>
      <c r="AVB1" s="43"/>
      <c r="AVC1" s="43"/>
      <c r="AVD1" s="43"/>
      <c r="AVE1" s="43"/>
      <c r="AVF1" s="43"/>
      <c r="AVG1" s="43"/>
      <c r="AVH1" s="43"/>
      <c r="AVI1" s="43"/>
      <c r="AVJ1" s="43"/>
      <c r="AVK1" s="43"/>
      <c r="AVL1" s="43"/>
      <c r="AVM1" s="43"/>
      <c r="AVN1" s="43"/>
      <c r="AVO1" s="43"/>
      <c r="AVP1" s="43"/>
      <c r="AVQ1" s="43"/>
      <c r="AVR1" s="43"/>
      <c r="AVS1" s="43"/>
      <c r="AVT1" s="43"/>
      <c r="AVU1" s="43"/>
      <c r="AVV1" s="43"/>
      <c r="AVW1" s="43"/>
      <c r="AVX1" s="43"/>
      <c r="AVY1" s="43"/>
      <c r="AVZ1" s="43"/>
      <c r="AWA1" s="43"/>
      <c r="AWB1" s="43"/>
      <c r="AWC1" s="43"/>
      <c r="AWD1" s="43"/>
      <c r="AWE1" s="43"/>
      <c r="AWF1" s="43"/>
      <c r="AWG1" s="43"/>
      <c r="AWH1" s="43"/>
      <c r="AWI1" s="43"/>
      <c r="AWJ1" s="43"/>
      <c r="AWK1" s="43"/>
      <c r="AWL1" s="43"/>
      <c r="AWM1" s="43"/>
      <c r="AWN1" s="43"/>
      <c r="AWO1" s="43"/>
      <c r="AWP1" s="43"/>
      <c r="AWQ1" s="43"/>
      <c r="AWR1" s="43"/>
      <c r="AWS1" s="43"/>
      <c r="AWT1" s="43"/>
      <c r="AWU1" s="43"/>
      <c r="AWV1" s="43"/>
      <c r="AWW1" s="43"/>
      <c r="AWX1" s="43"/>
      <c r="AWY1" s="43"/>
      <c r="AWZ1" s="43"/>
      <c r="AXA1" s="43"/>
      <c r="AXB1" s="43"/>
      <c r="AXC1" s="43"/>
      <c r="AXD1" s="43"/>
      <c r="AXE1" s="43"/>
      <c r="AXF1" s="43"/>
      <c r="AXG1" s="43"/>
      <c r="AXH1" s="43"/>
      <c r="AXI1" s="43"/>
      <c r="AXJ1" s="43"/>
      <c r="AXK1" s="43"/>
      <c r="AXL1" s="43"/>
      <c r="AXM1" s="43"/>
      <c r="AXN1" s="43"/>
      <c r="AXO1" s="43"/>
      <c r="AXP1" s="43"/>
      <c r="AXQ1" s="43"/>
      <c r="AXR1" s="43"/>
      <c r="AXS1" s="43"/>
      <c r="AXT1" s="43"/>
      <c r="AXU1" s="43"/>
      <c r="AXV1" s="43"/>
      <c r="AXW1" s="43"/>
      <c r="AXX1" s="43"/>
      <c r="AXY1" s="43"/>
      <c r="AXZ1" s="43"/>
      <c r="AYA1" s="43"/>
      <c r="AYB1" s="43"/>
      <c r="AYC1" s="43"/>
      <c r="AYD1" s="43"/>
      <c r="AYE1" s="43"/>
      <c r="AYF1" s="43"/>
      <c r="AYG1" s="43"/>
      <c r="AYH1" s="43"/>
      <c r="AYI1" s="43"/>
      <c r="AYJ1" s="43"/>
      <c r="AYK1" s="43"/>
      <c r="AYL1" s="43"/>
      <c r="AYM1" s="43"/>
      <c r="AYN1" s="43"/>
      <c r="AYO1" s="43"/>
      <c r="AYP1" s="43"/>
      <c r="AYQ1" s="43"/>
      <c r="AYR1" s="43"/>
      <c r="AYS1" s="43"/>
      <c r="AYT1" s="43"/>
      <c r="AYU1" s="43"/>
      <c r="AYV1" s="43"/>
      <c r="AYW1" s="43"/>
      <c r="AYX1" s="43"/>
      <c r="AYY1" s="43"/>
      <c r="AYZ1" s="43"/>
      <c r="AZA1" s="43"/>
      <c r="AZB1" s="43"/>
      <c r="AZC1" s="43"/>
      <c r="AZD1" s="43"/>
      <c r="AZE1" s="43"/>
      <c r="AZF1" s="43"/>
      <c r="AZG1" s="43"/>
      <c r="AZH1" s="43"/>
      <c r="AZI1" s="43"/>
      <c r="AZJ1" s="43"/>
      <c r="AZK1" s="43"/>
      <c r="AZL1" s="43"/>
      <c r="AZM1" s="43"/>
      <c r="AZN1" s="43"/>
      <c r="AZO1" s="43"/>
      <c r="AZP1" s="43"/>
      <c r="AZQ1" s="43"/>
      <c r="AZR1" s="43"/>
      <c r="AZS1" s="43"/>
      <c r="AZT1" s="43"/>
      <c r="AZU1" s="43"/>
      <c r="AZV1" s="43"/>
      <c r="AZW1" s="43"/>
      <c r="AZX1" s="43"/>
      <c r="AZY1" s="43"/>
      <c r="AZZ1" s="43"/>
      <c r="BAA1" s="43"/>
      <c r="BAB1" s="43"/>
      <c r="BAC1" s="43"/>
      <c r="BAD1" s="43"/>
      <c r="BAE1" s="43"/>
      <c r="BAF1" s="43"/>
      <c r="BAG1" s="43"/>
      <c r="BAH1" s="43"/>
      <c r="BAI1" s="43"/>
      <c r="BAJ1" s="43"/>
      <c r="BAK1" s="43"/>
      <c r="BAL1" s="43"/>
      <c r="BAM1" s="43"/>
      <c r="BAN1" s="43"/>
      <c r="BAO1" s="43"/>
      <c r="BAP1" s="43"/>
      <c r="BAQ1" s="43"/>
      <c r="BAR1" s="43"/>
      <c r="BAS1" s="43"/>
      <c r="BAT1" s="43"/>
      <c r="BAU1" s="43"/>
      <c r="BAV1" s="43"/>
      <c r="BAW1" s="43"/>
      <c r="BAX1" s="43"/>
      <c r="BAY1" s="43"/>
      <c r="BAZ1" s="43"/>
      <c r="BBA1" s="43"/>
      <c r="BBB1" s="43"/>
      <c r="BBC1" s="43"/>
      <c r="BBD1" s="43"/>
      <c r="BBE1" s="43"/>
      <c r="BBF1" s="43"/>
      <c r="BBG1" s="43"/>
      <c r="BBH1" s="43"/>
      <c r="BBI1" s="43"/>
      <c r="BBJ1" s="43"/>
      <c r="BBK1" s="43"/>
      <c r="BBL1" s="43"/>
      <c r="BBM1" s="43"/>
      <c r="BBN1" s="43"/>
      <c r="BBO1" s="43"/>
      <c r="BBP1" s="43"/>
      <c r="BBQ1" s="43"/>
      <c r="BBR1" s="43"/>
      <c r="BBS1" s="43"/>
      <c r="BBT1" s="43"/>
      <c r="BBU1" s="43"/>
      <c r="BBV1" s="43"/>
      <c r="BBW1" s="43"/>
      <c r="BBX1" s="43"/>
      <c r="BBY1" s="43"/>
      <c r="BBZ1" s="43"/>
      <c r="BCA1" s="43"/>
      <c r="BCB1" s="43"/>
      <c r="BCC1" s="43"/>
      <c r="BCD1" s="43"/>
      <c r="BCE1" s="43"/>
      <c r="BCF1" s="43"/>
      <c r="BCG1" s="43"/>
      <c r="BCH1" s="43"/>
      <c r="BCI1" s="43"/>
      <c r="BCJ1" s="43"/>
      <c r="BCK1" s="43"/>
      <c r="BCL1" s="43"/>
      <c r="BCM1" s="43"/>
      <c r="BCN1" s="43"/>
      <c r="BCO1" s="43"/>
      <c r="BCP1" s="43"/>
      <c r="BCQ1" s="43"/>
      <c r="BCR1" s="43"/>
      <c r="BCS1" s="43"/>
      <c r="BCT1" s="43"/>
      <c r="BCU1" s="43"/>
      <c r="BCV1" s="43"/>
      <c r="BCW1" s="43"/>
      <c r="BCX1" s="43"/>
      <c r="BCY1" s="43"/>
      <c r="BCZ1" s="43"/>
      <c r="BDA1" s="43"/>
      <c r="BDB1" s="43"/>
      <c r="BDC1" s="43"/>
      <c r="BDD1" s="43"/>
      <c r="BDE1" s="43"/>
      <c r="BDF1" s="43"/>
      <c r="BDG1" s="43"/>
      <c r="BDH1" s="43"/>
      <c r="BDI1" s="43"/>
      <c r="BDJ1" s="43"/>
      <c r="BDK1" s="43"/>
      <c r="BDL1" s="43"/>
      <c r="BDM1" s="43"/>
      <c r="BDN1" s="43"/>
      <c r="BDO1" s="43"/>
      <c r="BDP1" s="43"/>
      <c r="BDQ1" s="43"/>
      <c r="BDR1" s="43"/>
      <c r="BDS1" s="43"/>
      <c r="BDT1" s="43"/>
      <c r="BDU1" s="43"/>
      <c r="BDV1" s="43"/>
      <c r="BDW1" s="43"/>
      <c r="BDX1" s="43"/>
      <c r="BDY1" s="43"/>
      <c r="BDZ1" s="43"/>
      <c r="BEA1" s="43"/>
      <c r="BEB1" s="43"/>
      <c r="BEC1" s="43"/>
      <c r="BED1" s="43"/>
      <c r="BEE1" s="43"/>
      <c r="BEF1" s="43"/>
      <c r="BEG1" s="43"/>
      <c r="BEH1" s="43"/>
      <c r="BEI1" s="43"/>
      <c r="BEJ1" s="43"/>
      <c r="BEK1" s="43"/>
      <c r="BEL1" s="43"/>
      <c r="BEM1" s="43"/>
      <c r="BEN1" s="43"/>
      <c r="BEO1" s="43"/>
      <c r="BEP1" s="43"/>
      <c r="BEQ1" s="43"/>
      <c r="BER1" s="43"/>
      <c r="BES1" s="43"/>
      <c r="BET1" s="43"/>
      <c r="BEU1" s="43"/>
      <c r="BEV1" s="43"/>
      <c r="BEW1" s="43"/>
      <c r="BEX1" s="43"/>
      <c r="BEY1" s="43"/>
      <c r="BEZ1" s="43"/>
      <c r="BFA1" s="43"/>
      <c r="BFB1" s="43"/>
      <c r="BFC1" s="43"/>
      <c r="BFD1" s="43"/>
      <c r="BFE1" s="43"/>
      <c r="BFF1" s="43"/>
      <c r="BFG1" s="43"/>
      <c r="BFH1" s="43"/>
      <c r="BFI1" s="43"/>
      <c r="BFJ1" s="43"/>
      <c r="BFK1" s="43"/>
      <c r="BFL1" s="43"/>
      <c r="BFM1" s="43"/>
      <c r="BFN1" s="43"/>
      <c r="BFO1" s="43"/>
      <c r="BFP1" s="43"/>
      <c r="BFQ1" s="43"/>
      <c r="BFR1" s="43"/>
      <c r="BFS1" s="43"/>
      <c r="BFT1" s="43"/>
      <c r="BFU1" s="43"/>
      <c r="BFV1" s="43"/>
      <c r="BFW1" s="43"/>
      <c r="BFX1" s="43"/>
      <c r="BFY1" s="43"/>
      <c r="BFZ1" s="43"/>
      <c r="BGA1" s="43"/>
      <c r="BGB1" s="43"/>
      <c r="BGC1" s="43"/>
      <c r="BGD1" s="43"/>
      <c r="BGE1" s="43"/>
      <c r="BGF1" s="43"/>
      <c r="BGG1" s="43"/>
      <c r="BGH1" s="43"/>
      <c r="BGI1" s="43"/>
      <c r="BGJ1" s="43"/>
      <c r="BGK1" s="43"/>
      <c r="BGL1" s="43"/>
      <c r="BGM1" s="43"/>
      <c r="BGN1" s="43"/>
      <c r="BGO1" s="43"/>
      <c r="BGP1" s="43"/>
      <c r="BGQ1" s="43"/>
      <c r="BGR1" s="43"/>
      <c r="BGS1" s="43"/>
      <c r="BGT1" s="43"/>
      <c r="BGU1" s="43"/>
      <c r="BGV1" s="43"/>
      <c r="BGW1" s="43"/>
      <c r="BGX1" s="43"/>
      <c r="BGY1" s="43"/>
      <c r="BGZ1" s="43"/>
      <c r="BHA1" s="43"/>
      <c r="BHB1" s="43"/>
      <c r="BHC1" s="43"/>
      <c r="BHD1" s="43"/>
      <c r="BHE1" s="43"/>
      <c r="BHF1" s="43"/>
      <c r="BHG1" s="43"/>
      <c r="BHH1" s="43"/>
      <c r="BHI1" s="43"/>
      <c r="BHJ1" s="43"/>
      <c r="BHK1" s="43"/>
      <c r="BHL1" s="43"/>
      <c r="BHM1" s="43"/>
      <c r="BHN1" s="43"/>
      <c r="BHO1" s="43"/>
      <c r="BHP1" s="43"/>
      <c r="BHQ1" s="43"/>
      <c r="BHR1" s="43"/>
      <c r="BHS1" s="43"/>
      <c r="BHT1" s="43"/>
      <c r="BHU1" s="43"/>
      <c r="BHV1" s="43"/>
      <c r="BHW1" s="43"/>
      <c r="BHX1" s="43"/>
      <c r="BHY1" s="43"/>
      <c r="BHZ1" s="43"/>
      <c r="BIA1" s="43"/>
      <c r="BIB1" s="43"/>
      <c r="BIC1" s="43"/>
      <c r="BID1" s="43"/>
      <c r="BIE1" s="43"/>
      <c r="BIF1" s="43"/>
      <c r="BIG1" s="43"/>
      <c r="BIH1" s="43"/>
      <c r="BII1" s="43"/>
      <c r="BIJ1" s="43"/>
      <c r="BIK1" s="43"/>
      <c r="BIL1" s="43"/>
      <c r="BIM1" s="43"/>
      <c r="BIN1" s="43"/>
      <c r="BIO1" s="43"/>
      <c r="BIP1" s="43"/>
      <c r="BIQ1" s="43"/>
      <c r="BIR1" s="43"/>
      <c r="BIS1" s="43"/>
      <c r="BIT1" s="43"/>
      <c r="BIU1" s="43"/>
      <c r="BIV1" s="43"/>
      <c r="BIW1" s="43"/>
      <c r="BIX1" s="43"/>
      <c r="BIY1" s="43"/>
      <c r="BIZ1" s="43"/>
      <c r="BJA1" s="43"/>
      <c r="BJB1" s="43"/>
      <c r="BJC1" s="43"/>
      <c r="BJD1" s="43"/>
      <c r="BJE1" s="43"/>
      <c r="BJF1" s="43"/>
      <c r="BJG1" s="43"/>
      <c r="BJH1" s="43"/>
      <c r="BJI1" s="43"/>
      <c r="BJJ1" s="43"/>
      <c r="BJK1" s="43"/>
      <c r="BJL1" s="43"/>
      <c r="BJM1" s="43"/>
      <c r="BJN1" s="43"/>
      <c r="BJO1" s="43"/>
      <c r="BJP1" s="43"/>
      <c r="BJQ1" s="43"/>
      <c r="BJR1" s="43"/>
      <c r="BJS1" s="43"/>
      <c r="BJT1" s="43"/>
      <c r="BJU1" s="43"/>
      <c r="BJV1" s="43"/>
      <c r="BJW1" s="43"/>
      <c r="BJX1" s="43"/>
      <c r="BJY1" s="43"/>
      <c r="BJZ1" s="43"/>
      <c r="BKA1" s="43"/>
      <c r="BKB1" s="43"/>
      <c r="BKC1" s="43"/>
      <c r="BKD1" s="43"/>
      <c r="BKE1" s="43"/>
      <c r="BKF1" s="43"/>
      <c r="BKG1" s="43"/>
      <c r="BKH1" s="43"/>
      <c r="BKI1" s="43"/>
      <c r="BKJ1" s="43"/>
      <c r="BKK1" s="43"/>
      <c r="BKL1" s="43"/>
      <c r="BKM1" s="43"/>
      <c r="BKN1" s="43"/>
      <c r="BKO1" s="43"/>
      <c r="BKP1" s="43"/>
      <c r="BKQ1" s="43"/>
      <c r="BKR1" s="43"/>
      <c r="BKS1" s="43"/>
      <c r="BKT1" s="43"/>
      <c r="BKU1" s="43"/>
      <c r="BKV1" s="43"/>
      <c r="BKW1" s="43"/>
      <c r="BKX1" s="43"/>
      <c r="BKY1" s="43"/>
      <c r="BKZ1" s="43"/>
      <c r="BLA1" s="43"/>
      <c r="BLB1" s="43"/>
      <c r="BLC1" s="43"/>
      <c r="BLD1" s="43"/>
      <c r="BLE1" s="43"/>
      <c r="BLF1" s="43"/>
      <c r="BLG1" s="43"/>
      <c r="BLH1" s="43"/>
      <c r="BLI1" s="43"/>
      <c r="BLJ1" s="43"/>
      <c r="BLK1" s="43"/>
      <c r="BLL1" s="43"/>
      <c r="BLM1" s="43"/>
      <c r="BLN1" s="43"/>
      <c r="BLO1" s="43"/>
      <c r="BLP1" s="43"/>
      <c r="BLQ1" s="43"/>
      <c r="BLR1" s="43"/>
      <c r="BLS1" s="43"/>
      <c r="BLT1" s="43"/>
      <c r="BLU1" s="43"/>
      <c r="BLV1" s="43"/>
      <c r="BLW1" s="43"/>
      <c r="BLX1" s="43"/>
      <c r="BLY1" s="43"/>
      <c r="BLZ1" s="43"/>
      <c r="BMA1" s="43"/>
      <c r="BMB1" s="43"/>
      <c r="BMC1" s="43"/>
      <c r="BMD1" s="43"/>
      <c r="BME1" s="43"/>
      <c r="BMF1" s="43"/>
      <c r="BMG1" s="43"/>
      <c r="BMH1" s="43"/>
      <c r="BMI1" s="43"/>
      <c r="BMJ1" s="43"/>
      <c r="BMK1" s="43"/>
      <c r="BML1" s="43"/>
      <c r="BMM1" s="43"/>
      <c r="BMN1" s="43"/>
      <c r="BMO1" s="43"/>
      <c r="BMP1" s="43"/>
      <c r="BMQ1" s="43"/>
      <c r="BMR1" s="43"/>
      <c r="BMS1" s="43"/>
      <c r="BMT1" s="43"/>
      <c r="BMU1" s="43"/>
      <c r="BMV1" s="43"/>
      <c r="BMW1" s="43"/>
      <c r="BMX1" s="43"/>
      <c r="BMY1" s="43"/>
      <c r="BMZ1" s="43"/>
      <c r="BNA1" s="43"/>
      <c r="BNB1" s="43"/>
      <c r="BNC1" s="43"/>
      <c r="BND1" s="43"/>
      <c r="BNE1" s="43"/>
      <c r="BNF1" s="43"/>
      <c r="BNG1" s="43"/>
      <c r="BNH1" s="43"/>
      <c r="BNI1" s="43"/>
      <c r="BNJ1" s="43"/>
      <c r="BNK1" s="43"/>
      <c r="BNL1" s="43"/>
      <c r="BNM1" s="43"/>
      <c r="BNN1" s="43"/>
      <c r="BNO1" s="43"/>
      <c r="BNP1" s="43"/>
      <c r="BNQ1" s="43"/>
      <c r="BNR1" s="43"/>
      <c r="BNS1" s="43"/>
      <c r="BNT1" s="43"/>
      <c r="BNU1" s="43"/>
      <c r="BNV1" s="43"/>
      <c r="BNW1" s="43"/>
      <c r="BNX1" s="43"/>
      <c r="BNY1" s="43"/>
      <c r="BNZ1" s="43"/>
      <c r="BOA1" s="43"/>
      <c r="BOB1" s="43"/>
      <c r="BOC1" s="43"/>
      <c r="BOD1" s="43"/>
      <c r="BOE1" s="43"/>
      <c r="BOF1" s="43"/>
      <c r="BOG1" s="43"/>
      <c r="BOH1" s="43"/>
      <c r="BOI1" s="43"/>
      <c r="BOJ1" s="43"/>
      <c r="BOK1" s="43"/>
      <c r="BOL1" s="43"/>
      <c r="BOM1" s="43"/>
      <c r="BON1" s="43"/>
      <c r="BOO1" s="43"/>
      <c r="BOP1" s="43"/>
      <c r="BOQ1" s="43"/>
      <c r="BOR1" s="43"/>
      <c r="BOS1" s="43"/>
      <c r="BOT1" s="43"/>
      <c r="BOU1" s="43"/>
      <c r="BOV1" s="43"/>
      <c r="BOW1" s="43"/>
      <c r="BOX1" s="43"/>
      <c r="BOY1" s="43"/>
      <c r="BOZ1" s="43"/>
      <c r="BPA1" s="43"/>
      <c r="BPB1" s="43"/>
      <c r="BPC1" s="43"/>
      <c r="BPD1" s="43"/>
      <c r="BPE1" s="43"/>
      <c r="BPF1" s="43"/>
      <c r="BPG1" s="43"/>
      <c r="BPH1" s="43"/>
      <c r="BPI1" s="43"/>
      <c r="BPJ1" s="43"/>
      <c r="BPK1" s="43"/>
      <c r="BPL1" s="43"/>
      <c r="BPM1" s="43"/>
      <c r="BPN1" s="43"/>
      <c r="BPO1" s="43"/>
      <c r="BPP1" s="43"/>
      <c r="BPQ1" s="43"/>
      <c r="BPR1" s="43"/>
      <c r="BPS1" s="43"/>
      <c r="BPT1" s="43"/>
      <c r="BPU1" s="43"/>
      <c r="BPV1" s="43"/>
      <c r="BPW1" s="43"/>
      <c r="BPX1" s="43"/>
      <c r="BPY1" s="43"/>
      <c r="BPZ1" s="43"/>
      <c r="BQA1" s="43"/>
      <c r="BQB1" s="43"/>
      <c r="BQC1" s="43"/>
      <c r="BQD1" s="43"/>
      <c r="BQE1" s="43"/>
      <c r="BQF1" s="43"/>
      <c r="BQG1" s="43"/>
      <c r="BQH1" s="43"/>
      <c r="BQI1" s="43"/>
      <c r="BQJ1" s="43"/>
      <c r="BQK1" s="43"/>
      <c r="BQL1" s="43"/>
      <c r="BQM1" s="43"/>
      <c r="BQN1" s="43"/>
      <c r="BQO1" s="43"/>
      <c r="BQP1" s="43"/>
      <c r="BQQ1" s="43"/>
      <c r="BQR1" s="43"/>
      <c r="BQS1" s="43"/>
      <c r="BQT1" s="43"/>
      <c r="BQU1" s="43"/>
      <c r="BQV1" s="43"/>
      <c r="BQW1" s="43"/>
      <c r="BQX1" s="43"/>
      <c r="BQY1" s="43"/>
      <c r="BQZ1" s="43"/>
      <c r="BRA1" s="43"/>
      <c r="BRB1" s="43"/>
      <c r="BRC1" s="43"/>
      <c r="BRD1" s="43"/>
      <c r="BRE1" s="43"/>
      <c r="BRF1" s="43"/>
      <c r="BRG1" s="43"/>
      <c r="BRH1" s="43"/>
      <c r="BRI1" s="43"/>
      <c r="BRJ1" s="43"/>
      <c r="BRK1" s="43"/>
      <c r="BRL1" s="43"/>
      <c r="BRM1" s="43"/>
      <c r="BRN1" s="43"/>
      <c r="BRO1" s="43"/>
      <c r="BRP1" s="43"/>
      <c r="BRQ1" s="43"/>
      <c r="BRR1" s="43"/>
      <c r="BRS1" s="43"/>
      <c r="BRT1" s="43"/>
      <c r="BRU1" s="43"/>
      <c r="BRV1" s="43"/>
      <c r="BRW1" s="43"/>
      <c r="BRX1" s="43"/>
      <c r="BRY1" s="43"/>
      <c r="BRZ1" s="43"/>
      <c r="BSA1" s="43"/>
      <c r="BSB1" s="43"/>
      <c r="BSC1" s="43"/>
      <c r="BSD1" s="43"/>
      <c r="BSE1" s="43"/>
      <c r="BSF1" s="43"/>
      <c r="BSG1" s="43"/>
      <c r="BSH1" s="43"/>
      <c r="BSI1" s="43"/>
      <c r="BSJ1" s="43"/>
      <c r="BSK1" s="43"/>
      <c r="BSL1" s="43"/>
      <c r="BSM1" s="43"/>
      <c r="BSN1" s="43"/>
      <c r="BSO1" s="43"/>
      <c r="BSP1" s="43"/>
      <c r="BSQ1" s="43"/>
      <c r="BSR1" s="43"/>
      <c r="BSS1" s="43"/>
      <c r="BST1" s="43"/>
      <c r="BSU1" s="43"/>
      <c r="BSV1" s="43"/>
      <c r="BSW1" s="43"/>
      <c r="BSX1" s="43"/>
      <c r="BSY1" s="43"/>
      <c r="BSZ1" s="43"/>
      <c r="BTA1" s="43"/>
      <c r="BTB1" s="43"/>
      <c r="BTC1" s="43"/>
      <c r="BTD1" s="43"/>
      <c r="BTE1" s="43"/>
      <c r="BTF1" s="43"/>
      <c r="BTG1" s="43"/>
      <c r="BTH1" s="43"/>
      <c r="BTI1" s="43"/>
      <c r="BTJ1" s="43"/>
      <c r="BTK1" s="43"/>
      <c r="BTL1" s="43"/>
      <c r="BTM1" s="43"/>
      <c r="BTN1" s="43"/>
      <c r="BTO1" s="43"/>
      <c r="BTP1" s="43"/>
      <c r="BTQ1" s="43"/>
      <c r="BTR1" s="43"/>
      <c r="BTS1" s="43"/>
      <c r="BTT1" s="43"/>
      <c r="BTU1" s="43"/>
      <c r="BTV1" s="43"/>
      <c r="BTW1" s="43"/>
      <c r="BTX1" s="43"/>
      <c r="BTY1" s="43"/>
      <c r="BTZ1" s="43"/>
      <c r="BUA1" s="43"/>
      <c r="BUB1" s="43"/>
      <c r="BUC1" s="43"/>
      <c r="BUD1" s="43"/>
      <c r="BUE1" s="43"/>
      <c r="BUF1" s="43"/>
      <c r="BUG1" s="43"/>
      <c r="BUH1" s="43"/>
      <c r="BUI1" s="43"/>
      <c r="BUJ1" s="43"/>
      <c r="BUK1" s="43"/>
      <c r="BUL1" s="43"/>
      <c r="BUM1" s="43"/>
      <c r="BUN1" s="43"/>
      <c r="BUO1" s="43"/>
      <c r="BUP1" s="43"/>
      <c r="BUQ1" s="43"/>
      <c r="BUR1" s="43"/>
      <c r="BUS1" s="43"/>
      <c r="BUT1" s="43"/>
      <c r="BUU1" s="43"/>
      <c r="BUV1" s="43"/>
      <c r="BUW1" s="43"/>
      <c r="BUX1" s="43"/>
      <c r="BUY1" s="43"/>
      <c r="BUZ1" s="43"/>
      <c r="BVA1" s="43"/>
      <c r="BVB1" s="43"/>
      <c r="BVC1" s="43"/>
      <c r="BVD1" s="43"/>
      <c r="BVE1" s="43"/>
      <c r="BVF1" s="43"/>
      <c r="BVG1" s="43"/>
      <c r="BVH1" s="43"/>
      <c r="BVI1" s="43"/>
      <c r="BVJ1" s="43"/>
      <c r="BVK1" s="43"/>
      <c r="BVL1" s="43"/>
      <c r="BVM1" s="43"/>
      <c r="BVN1" s="43"/>
      <c r="BVO1" s="43"/>
      <c r="BVP1" s="43"/>
      <c r="BVQ1" s="43"/>
      <c r="BVR1" s="43"/>
      <c r="BVS1" s="43"/>
      <c r="BVT1" s="43"/>
      <c r="BVU1" s="43"/>
      <c r="BVV1" s="43"/>
      <c r="BVW1" s="43"/>
      <c r="BVX1" s="43"/>
      <c r="BVY1" s="43"/>
      <c r="BVZ1" s="43"/>
      <c r="BWA1" s="43"/>
      <c r="BWB1" s="43"/>
      <c r="BWC1" s="43"/>
      <c r="BWD1" s="43"/>
      <c r="BWE1" s="43"/>
      <c r="BWF1" s="43"/>
      <c r="BWG1" s="43"/>
      <c r="BWH1" s="43"/>
      <c r="BWI1" s="43"/>
      <c r="BWJ1" s="43"/>
      <c r="BWK1" s="43"/>
      <c r="BWL1" s="43"/>
      <c r="BWM1" s="43"/>
      <c r="BWN1" s="43"/>
      <c r="BWO1" s="43"/>
      <c r="BWP1" s="43"/>
      <c r="BWQ1" s="43"/>
      <c r="BWR1" s="43"/>
      <c r="BWS1" s="43"/>
      <c r="BWT1" s="43"/>
      <c r="BWU1" s="43"/>
      <c r="BWV1" s="43"/>
      <c r="BWW1" s="43"/>
      <c r="BWX1" s="43"/>
      <c r="BWY1" s="43"/>
      <c r="BWZ1" s="43"/>
      <c r="BXA1" s="43"/>
      <c r="BXB1" s="43"/>
      <c r="BXC1" s="43"/>
      <c r="BXD1" s="43"/>
      <c r="BXE1" s="43"/>
      <c r="BXF1" s="43"/>
      <c r="BXG1" s="43"/>
      <c r="BXH1" s="43"/>
      <c r="BXI1" s="43"/>
      <c r="BXJ1" s="43"/>
      <c r="BXK1" s="43"/>
      <c r="BXL1" s="43"/>
      <c r="BXM1" s="43"/>
      <c r="BXN1" s="43"/>
      <c r="BXO1" s="43"/>
      <c r="BXP1" s="43"/>
      <c r="BXQ1" s="43"/>
      <c r="BXR1" s="43"/>
      <c r="BXS1" s="43"/>
      <c r="BXT1" s="43"/>
      <c r="BXU1" s="43"/>
      <c r="BXV1" s="43"/>
      <c r="BXW1" s="43"/>
      <c r="BXX1" s="43"/>
      <c r="BXY1" s="43"/>
      <c r="BXZ1" s="43"/>
      <c r="BYA1" s="43"/>
      <c r="BYB1" s="43"/>
      <c r="BYC1" s="43"/>
      <c r="BYD1" s="43"/>
      <c r="BYE1" s="43"/>
      <c r="BYF1" s="43"/>
      <c r="BYG1" s="43"/>
      <c r="BYH1" s="43"/>
      <c r="BYI1" s="43"/>
      <c r="BYJ1" s="43"/>
      <c r="BYK1" s="43"/>
      <c r="BYL1" s="43"/>
      <c r="BYM1" s="43"/>
      <c r="BYN1" s="43"/>
      <c r="BYO1" s="43"/>
      <c r="BYP1" s="43"/>
      <c r="BYQ1" s="43"/>
      <c r="BYR1" s="43"/>
      <c r="BYS1" s="43"/>
      <c r="BYT1" s="43"/>
      <c r="BYU1" s="43"/>
      <c r="BYV1" s="43"/>
      <c r="BYW1" s="43"/>
      <c r="BYX1" s="43"/>
      <c r="BYY1" s="43"/>
      <c r="BYZ1" s="43"/>
      <c r="BZA1" s="43"/>
      <c r="BZB1" s="43"/>
      <c r="BZC1" s="43"/>
      <c r="BZD1" s="43"/>
      <c r="BZE1" s="43"/>
      <c r="BZF1" s="43"/>
      <c r="BZG1" s="43"/>
      <c r="BZH1" s="43"/>
      <c r="BZI1" s="43"/>
      <c r="BZJ1" s="43"/>
      <c r="BZK1" s="43"/>
      <c r="BZL1" s="43"/>
      <c r="BZM1" s="43"/>
      <c r="BZN1" s="43"/>
      <c r="BZO1" s="43"/>
      <c r="BZP1" s="43"/>
      <c r="BZQ1" s="43"/>
      <c r="BZR1" s="43"/>
      <c r="BZS1" s="43"/>
      <c r="BZT1" s="43"/>
      <c r="BZU1" s="43"/>
      <c r="BZV1" s="43"/>
      <c r="BZW1" s="43"/>
      <c r="BZX1" s="43"/>
      <c r="BZY1" s="43"/>
      <c r="BZZ1" s="43"/>
      <c r="CAA1" s="43"/>
      <c r="CAB1" s="43"/>
      <c r="CAC1" s="43"/>
    </row>
    <row r="2" spans="1:2057" ht="33" customHeight="1" x14ac:dyDescent="0.2">
      <c r="A2" s="44">
        <v>1</v>
      </c>
      <c r="B2" s="18">
        <v>2568</v>
      </c>
      <c r="C2" s="44" t="s">
        <v>55</v>
      </c>
      <c r="D2" s="44" t="s">
        <v>56</v>
      </c>
      <c r="E2" s="44" t="s">
        <v>57</v>
      </c>
      <c r="F2" s="44" t="s">
        <v>150</v>
      </c>
      <c r="G2" s="44" t="s">
        <v>58</v>
      </c>
      <c r="H2" s="73" t="s">
        <v>151</v>
      </c>
      <c r="I2" s="35">
        <v>103019.28</v>
      </c>
      <c r="J2" s="45">
        <f>+I2</f>
        <v>103019.28</v>
      </c>
      <c r="K2" s="37" t="s">
        <v>151</v>
      </c>
      <c r="L2" s="35">
        <v>103019.28</v>
      </c>
      <c r="M2" s="45">
        <f>+L2</f>
        <v>103019.28</v>
      </c>
      <c r="N2" s="35">
        <f>+Table1[[#This Row],[ราคากลาง (บาท)]]</f>
        <v>103019.28</v>
      </c>
      <c r="O2" s="38" t="s">
        <v>65</v>
      </c>
      <c r="P2" s="46" t="s">
        <v>553</v>
      </c>
    </row>
    <row r="3" spans="1:2057" ht="33" customHeight="1" x14ac:dyDescent="0.2">
      <c r="A3" s="79">
        <v>2</v>
      </c>
      <c r="B3" s="80">
        <v>2568</v>
      </c>
      <c r="C3" s="79" t="s">
        <v>55</v>
      </c>
      <c r="D3" s="79" t="s">
        <v>56</v>
      </c>
      <c r="E3" s="79" t="s">
        <v>57</v>
      </c>
      <c r="F3" s="79" t="s">
        <v>150</v>
      </c>
      <c r="G3" s="79" t="s">
        <v>58</v>
      </c>
      <c r="H3" s="101" t="s">
        <v>152</v>
      </c>
      <c r="I3" s="92">
        <v>247000</v>
      </c>
      <c r="J3" s="92">
        <v>206315.67</v>
      </c>
      <c r="K3" s="96" t="s">
        <v>152</v>
      </c>
      <c r="L3" s="92">
        <v>247000</v>
      </c>
      <c r="M3" s="92">
        <v>206315.67</v>
      </c>
      <c r="N3" s="97">
        <v>206000</v>
      </c>
      <c r="O3" s="85" t="s">
        <v>366</v>
      </c>
      <c r="P3" s="95" t="s">
        <v>554</v>
      </c>
    </row>
    <row r="4" spans="1:2057" ht="33" customHeight="1" x14ac:dyDescent="0.2">
      <c r="A4" s="44">
        <v>3</v>
      </c>
      <c r="B4" s="18">
        <v>2568</v>
      </c>
      <c r="C4" s="19" t="s">
        <v>55</v>
      </c>
      <c r="D4" s="19" t="s">
        <v>56</v>
      </c>
      <c r="E4" s="19" t="s">
        <v>57</v>
      </c>
      <c r="F4" s="19" t="s">
        <v>150</v>
      </c>
      <c r="G4" s="19" t="s">
        <v>58</v>
      </c>
      <c r="H4" s="73" t="s">
        <v>153</v>
      </c>
      <c r="I4" s="35">
        <v>3615</v>
      </c>
      <c r="J4" s="45">
        <f t="shared" ref="J4:J17" si="0">+I4</f>
        <v>3615</v>
      </c>
      <c r="K4" s="37" t="s">
        <v>153</v>
      </c>
      <c r="L4" s="35">
        <v>3615</v>
      </c>
      <c r="M4" s="45">
        <f t="shared" ref="M4:M17" si="1">+L4</f>
        <v>3615</v>
      </c>
      <c r="N4" s="21">
        <f>+Table1[[#This Row],[ราคากลาง (บาท)]]</f>
        <v>3615</v>
      </c>
      <c r="O4" s="38" t="s">
        <v>94</v>
      </c>
      <c r="P4" s="22" t="s">
        <v>367</v>
      </c>
    </row>
    <row r="5" spans="1:2057" ht="33" customHeight="1" x14ac:dyDescent="0.2">
      <c r="A5" s="19">
        <v>4</v>
      </c>
      <c r="B5" s="20">
        <v>2568</v>
      </c>
      <c r="C5" s="19" t="s">
        <v>55</v>
      </c>
      <c r="D5" s="19" t="s">
        <v>56</v>
      </c>
      <c r="E5" s="19" t="s">
        <v>57</v>
      </c>
      <c r="F5" s="19" t="s">
        <v>150</v>
      </c>
      <c r="G5" s="19" t="s">
        <v>58</v>
      </c>
      <c r="H5" s="73" t="s">
        <v>154</v>
      </c>
      <c r="I5" s="35">
        <v>3600</v>
      </c>
      <c r="J5" s="36">
        <f t="shared" si="0"/>
        <v>3600</v>
      </c>
      <c r="K5" s="37" t="s">
        <v>154</v>
      </c>
      <c r="L5" s="35">
        <v>3600</v>
      </c>
      <c r="M5" s="36">
        <f t="shared" si="1"/>
        <v>3600</v>
      </c>
      <c r="N5" s="21">
        <f>+Table1[[#This Row],[ราคากลาง (บาท)]]</f>
        <v>3600</v>
      </c>
      <c r="O5" s="38" t="s">
        <v>94</v>
      </c>
      <c r="P5" s="22" t="s">
        <v>367</v>
      </c>
    </row>
    <row r="6" spans="1:2057" ht="33" customHeight="1" x14ac:dyDescent="0.2">
      <c r="A6" s="44">
        <v>5</v>
      </c>
      <c r="B6" s="18">
        <v>2568</v>
      </c>
      <c r="C6" s="19" t="s">
        <v>55</v>
      </c>
      <c r="D6" s="19" t="s">
        <v>56</v>
      </c>
      <c r="E6" s="19" t="s">
        <v>57</v>
      </c>
      <c r="F6" s="19" t="s">
        <v>150</v>
      </c>
      <c r="G6" s="19" t="s">
        <v>58</v>
      </c>
      <c r="H6" s="70" t="s">
        <v>62</v>
      </c>
      <c r="I6" s="35">
        <v>61188</v>
      </c>
      <c r="J6" s="35">
        <f t="shared" si="0"/>
        <v>61188</v>
      </c>
      <c r="K6" s="36" t="s">
        <v>62</v>
      </c>
      <c r="L6" s="35">
        <v>61188</v>
      </c>
      <c r="M6" s="35">
        <f t="shared" si="1"/>
        <v>61188</v>
      </c>
      <c r="N6" s="21">
        <f>+Table1[[#This Row],[ราคากลาง (บาท)]]</f>
        <v>61188</v>
      </c>
      <c r="O6" s="38" t="s">
        <v>74</v>
      </c>
      <c r="P6" s="22" t="s">
        <v>377</v>
      </c>
    </row>
    <row r="7" spans="1:2057" ht="33" customHeight="1" x14ac:dyDescent="0.2">
      <c r="A7" s="19">
        <v>6</v>
      </c>
      <c r="B7" s="20">
        <v>2568</v>
      </c>
      <c r="C7" s="19" t="s">
        <v>55</v>
      </c>
      <c r="D7" s="19" t="s">
        <v>56</v>
      </c>
      <c r="E7" s="19" t="s">
        <v>57</v>
      </c>
      <c r="F7" s="19" t="s">
        <v>150</v>
      </c>
      <c r="G7" s="19" t="s">
        <v>58</v>
      </c>
      <c r="H7" s="71" t="s">
        <v>61</v>
      </c>
      <c r="I7" s="35">
        <v>7000</v>
      </c>
      <c r="J7" s="35">
        <f t="shared" si="0"/>
        <v>7000</v>
      </c>
      <c r="K7" s="49" t="s">
        <v>61</v>
      </c>
      <c r="L7" s="35">
        <v>7000</v>
      </c>
      <c r="M7" s="35">
        <f t="shared" si="1"/>
        <v>7000</v>
      </c>
      <c r="N7" s="23">
        <f>+Table1[[#This Row],[ราคากลาง (บาท)]]</f>
        <v>7000</v>
      </c>
      <c r="O7" s="38" t="s">
        <v>73</v>
      </c>
      <c r="P7" s="22" t="s">
        <v>378</v>
      </c>
    </row>
    <row r="8" spans="1:2057" ht="33" customHeight="1" x14ac:dyDescent="0.2">
      <c r="A8" s="44">
        <v>7</v>
      </c>
      <c r="B8" s="18">
        <v>2568</v>
      </c>
      <c r="C8" s="19" t="s">
        <v>55</v>
      </c>
      <c r="D8" s="19" t="s">
        <v>56</v>
      </c>
      <c r="E8" s="19" t="s">
        <v>57</v>
      </c>
      <c r="F8" s="19" t="s">
        <v>150</v>
      </c>
      <c r="G8" s="19" t="s">
        <v>58</v>
      </c>
      <c r="H8" s="70" t="s">
        <v>559</v>
      </c>
      <c r="I8" s="35">
        <v>122400</v>
      </c>
      <c r="J8" s="35">
        <f t="shared" si="0"/>
        <v>122400</v>
      </c>
      <c r="K8" s="36" t="s">
        <v>155</v>
      </c>
      <c r="L8" s="35">
        <v>122400</v>
      </c>
      <c r="M8" s="35">
        <f t="shared" si="1"/>
        <v>122400</v>
      </c>
      <c r="N8" s="21">
        <f>+Table1[[#This Row],[ราคากลาง (บาท)]]</f>
        <v>122400</v>
      </c>
      <c r="O8" s="38" t="s">
        <v>69</v>
      </c>
      <c r="P8" s="22" t="s">
        <v>379</v>
      </c>
    </row>
    <row r="9" spans="1:2057" ht="33" customHeight="1" x14ac:dyDescent="0.2">
      <c r="A9" s="19">
        <v>8</v>
      </c>
      <c r="B9" s="20">
        <v>2568</v>
      </c>
      <c r="C9" s="19" t="s">
        <v>55</v>
      </c>
      <c r="D9" s="19" t="s">
        <v>56</v>
      </c>
      <c r="E9" s="19" t="s">
        <v>57</v>
      </c>
      <c r="F9" s="19" t="s">
        <v>150</v>
      </c>
      <c r="G9" s="19" t="s">
        <v>58</v>
      </c>
      <c r="H9" s="70" t="s">
        <v>559</v>
      </c>
      <c r="I9" s="35">
        <v>126000</v>
      </c>
      <c r="J9" s="36">
        <f t="shared" si="0"/>
        <v>126000</v>
      </c>
      <c r="K9" s="36" t="s">
        <v>155</v>
      </c>
      <c r="L9" s="35">
        <v>126000</v>
      </c>
      <c r="M9" s="36">
        <f t="shared" si="1"/>
        <v>126000</v>
      </c>
      <c r="N9" s="23">
        <f>+Table1[[#This Row],[ราคากลาง (บาท)]]</f>
        <v>126000</v>
      </c>
      <c r="O9" s="38" t="s">
        <v>137</v>
      </c>
      <c r="P9" s="22" t="s">
        <v>380</v>
      </c>
    </row>
    <row r="10" spans="1:2057" ht="33" customHeight="1" x14ac:dyDescent="0.2">
      <c r="A10" s="44">
        <v>9</v>
      </c>
      <c r="B10" s="20">
        <v>2568</v>
      </c>
      <c r="C10" s="19" t="s">
        <v>55</v>
      </c>
      <c r="D10" s="19" t="s">
        <v>56</v>
      </c>
      <c r="E10" s="19" t="s">
        <v>57</v>
      </c>
      <c r="F10" s="19" t="s">
        <v>150</v>
      </c>
      <c r="G10" s="19" t="s">
        <v>58</v>
      </c>
      <c r="H10" s="70" t="s">
        <v>583</v>
      </c>
      <c r="I10" s="35">
        <v>126000</v>
      </c>
      <c r="J10" s="36">
        <f t="shared" si="0"/>
        <v>126000</v>
      </c>
      <c r="K10" s="36" t="s">
        <v>156</v>
      </c>
      <c r="L10" s="35">
        <v>126000</v>
      </c>
      <c r="M10" s="36">
        <f t="shared" si="1"/>
        <v>126000</v>
      </c>
      <c r="N10" s="21">
        <f>+Table1[[#This Row],[ราคากลาง (บาท)]]</f>
        <v>126000</v>
      </c>
      <c r="O10" s="38" t="s">
        <v>68</v>
      </c>
      <c r="P10" s="22" t="s">
        <v>381</v>
      </c>
    </row>
    <row r="11" spans="1:2057" ht="33" customHeight="1" x14ac:dyDescent="0.2">
      <c r="A11" s="19">
        <v>10</v>
      </c>
      <c r="B11" s="20">
        <v>2568</v>
      </c>
      <c r="C11" s="19" t="s">
        <v>55</v>
      </c>
      <c r="D11" s="19" t="s">
        <v>56</v>
      </c>
      <c r="E11" s="19" t="s">
        <v>57</v>
      </c>
      <c r="F11" s="19" t="s">
        <v>150</v>
      </c>
      <c r="G11" s="19" t="s">
        <v>58</v>
      </c>
      <c r="H11" s="70" t="s">
        <v>559</v>
      </c>
      <c r="I11" s="35">
        <v>126000</v>
      </c>
      <c r="J11" s="35">
        <f t="shared" si="0"/>
        <v>126000</v>
      </c>
      <c r="K11" s="36" t="s">
        <v>155</v>
      </c>
      <c r="L11" s="35">
        <v>126000</v>
      </c>
      <c r="M11" s="35">
        <f t="shared" si="1"/>
        <v>126000</v>
      </c>
      <c r="N11" s="21">
        <f>+Table1[[#This Row],[ราคากลาง (บาท)]]</f>
        <v>126000</v>
      </c>
      <c r="O11" s="38" t="s">
        <v>70</v>
      </c>
      <c r="P11" s="22" t="s">
        <v>382</v>
      </c>
    </row>
    <row r="12" spans="1:2057" ht="33" customHeight="1" x14ac:dyDescent="0.2">
      <c r="A12" s="44">
        <v>11</v>
      </c>
      <c r="B12" s="20">
        <v>2568</v>
      </c>
      <c r="C12" s="19" t="s">
        <v>55</v>
      </c>
      <c r="D12" s="19" t="s">
        <v>56</v>
      </c>
      <c r="E12" s="19" t="s">
        <v>57</v>
      </c>
      <c r="F12" s="19" t="s">
        <v>150</v>
      </c>
      <c r="G12" s="19" t="s">
        <v>58</v>
      </c>
      <c r="H12" s="70" t="s">
        <v>559</v>
      </c>
      <c r="I12" s="35">
        <v>126000</v>
      </c>
      <c r="J12" s="35">
        <f t="shared" si="0"/>
        <v>126000</v>
      </c>
      <c r="K12" s="36" t="s">
        <v>155</v>
      </c>
      <c r="L12" s="35">
        <v>126000</v>
      </c>
      <c r="M12" s="35">
        <f t="shared" si="1"/>
        <v>126000</v>
      </c>
      <c r="N12" s="23">
        <f>+Table1[[#This Row],[ราคากลาง (บาท)]]</f>
        <v>126000</v>
      </c>
      <c r="O12" s="38" t="s">
        <v>165</v>
      </c>
      <c r="P12" s="22" t="s">
        <v>383</v>
      </c>
    </row>
    <row r="13" spans="1:2057" s="47" customFormat="1" ht="33" customHeight="1" x14ac:dyDescent="0.2">
      <c r="A13" s="19">
        <v>12</v>
      </c>
      <c r="B13" s="25">
        <v>2568</v>
      </c>
      <c r="C13" s="24" t="s">
        <v>55</v>
      </c>
      <c r="D13" s="24" t="s">
        <v>56</v>
      </c>
      <c r="E13" s="24" t="s">
        <v>57</v>
      </c>
      <c r="F13" s="24" t="s">
        <v>150</v>
      </c>
      <c r="G13" s="24" t="s">
        <v>58</v>
      </c>
      <c r="H13" s="75" t="s">
        <v>584</v>
      </c>
      <c r="I13" s="50">
        <v>126000</v>
      </c>
      <c r="J13" s="51">
        <f t="shared" si="0"/>
        <v>126000</v>
      </c>
      <c r="K13" s="52" t="s">
        <v>157</v>
      </c>
      <c r="L13" s="50">
        <v>126000</v>
      </c>
      <c r="M13" s="51">
        <f t="shared" si="1"/>
        <v>126000</v>
      </c>
      <c r="N13" s="26">
        <f>+Table1[[#This Row],[ราคากลาง (บาท)]]</f>
        <v>126000</v>
      </c>
      <c r="O13" s="53" t="s">
        <v>71</v>
      </c>
      <c r="P13" s="27" t="s">
        <v>384</v>
      </c>
    </row>
    <row r="14" spans="1:2057" ht="33" customHeight="1" x14ac:dyDescent="0.2">
      <c r="A14" s="44">
        <v>13</v>
      </c>
      <c r="B14" s="20">
        <v>2568</v>
      </c>
      <c r="C14" s="19" t="s">
        <v>55</v>
      </c>
      <c r="D14" s="19" t="s">
        <v>56</v>
      </c>
      <c r="E14" s="19" t="s">
        <v>57</v>
      </c>
      <c r="F14" s="19" t="s">
        <v>150</v>
      </c>
      <c r="G14" s="19" t="s">
        <v>58</v>
      </c>
      <c r="H14" s="71" t="s">
        <v>584</v>
      </c>
      <c r="I14" s="35">
        <v>126000</v>
      </c>
      <c r="J14" s="35">
        <f t="shared" si="0"/>
        <v>126000</v>
      </c>
      <c r="K14" s="49" t="s">
        <v>157</v>
      </c>
      <c r="L14" s="35">
        <v>126000</v>
      </c>
      <c r="M14" s="35">
        <f t="shared" si="1"/>
        <v>126000</v>
      </c>
      <c r="N14" s="23">
        <f>+Table1[[#This Row],[ราคากลาง (บาท)]]</f>
        <v>126000</v>
      </c>
      <c r="O14" s="38" t="s">
        <v>72</v>
      </c>
      <c r="P14" s="22" t="s">
        <v>385</v>
      </c>
    </row>
    <row r="15" spans="1:2057" ht="33" customHeight="1" x14ac:dyDescent="0.2">
      <c r="A15" s="19">
        <v>14</v>
      </c>
      <c r="B15" s="20">
        <v>2568</v>
      </c>
      <c r="C15" s="19" t="s">
        <v>55</v>
      </c>
      <c r="D15" s="19" t="s">
        <v>56</v>
      </c>
      <c r="E15" s="19" t="s">
        <v>57</v>
      </c>
      <c r="F15" s="19" t="s">
        <v>150</v>
      </c>
      <c r="G15" s="19" t="s">
        <v>58</v>
      </c>
      <c r="H15" s="73" t="s">
        <v>60</v>
      </c>
      <c r="I15" s="35">
        <v>4200</v>
      </c>
      <c r="J15" s="36">
        <f t="shared" si="0"/>
        <v>4200</v>
      </c>
      <c r="K15" s="37" t="s">
        <v>60</v>
      </c>
      <c r="L15" s="35">
        <v>4200</v>
      </c>
      <c r="M15" s="36">
        <f t="shared" si="1"/>
        <v>4200</v>
      </c>
      <c r="N15" s="23">
        <f>+Table1[[#This Row],[ราคากลาง (บาท)]]</f>
        <v>4200</v>
      </c>
      <c r="O15" s="38" t="s">
        <v>67</v>
      </c>
      <c r="P15" s="22" t="s">
        <v>367</v>
      </c>
    </row>
    <row r="16" spans="1:2057" ht="33" customHeight="1" x14ac:dyDescent="0.2">
      <c r="A16" s="44">
        <v>15</v>
      </c>
      <c r="B16" s="20">
        <v>2568</v>
      </c>
      <c r="C16" s="19" t="s">
        <v>55</v>
      </c>
      <c r="D16" s="19" t="s">
        <v>56</v>
      </c>
      <c r="E16" s="19" t="s">
        <v>57</v>
      </c>
      <c r="F16" s="19" t="s">
        <v>150</v>
      </c>
      <c r="G16" s="19" t="s">
        <v>58</v>
      </c>
      <c r="H16" s="70" t="s">
        <v>158</v>
      </c>
      <c r="I16" s="35">
        <v>1500</v>
      </c>
      <c r="J16" s="35">
        <f t="shared" si="0"/>
        <v>1500</v>
      </c>
      <c r="K16" s="36" t="s">
        <v>158</v>
      </c>
      <c r="L16" s="35">
        <v>1500</v>
      </c>
      <c r="M16" s="35">
        <f t="shared" si="1"/>
        <v>1500</v>
      </c>
      <c r="N16" s="23">
        <f>+Table1[[#This Row],[ราคากลาง (บาท)]]</f>
        <v>1500</v>
      </c>
      <c r="O16" s="38" t="s">
        <v>166</v>
      </c>
      <c r="P16" s="22" t="s">
        <v>367</v>
      </c>
    </row>
    <row r="17" spans="1:16" ht="33" customHeight="1" x14ac:dyDescent="0.2">
      <c r="A17" s="19">
        <v>16</v>
      </c>
      <c r="B17" s="20">
        <v>2568</v>
      </c>
      <c r="C17" s="19" t="s">
        <v>55</v>
      </c>
      <c r="D17" s="19" t="s">
        <v>56</v>
      </c>
      <c r="E17" s="19" t="s">
        <v>57</v>
      </c>
      <c r="F17" s="19" t="s">
        <v>150</v>
      </c>
      <c r="G17" s="19" t="s">
        <v>58</v>
      </c>
      <c r="H17" s="70" t="s">
        <v>372</v>
      </c>
      <c r="I17" s="35">
        <v>1200</v>
      </c>
      <c r="J17" s="35">
        <f t="shared" si="0"/>
        <v>1200</v>
      </c>
      <c r="K17" s="36" t="s">
        <v>159</v>
      </c>
      <c r="L17" s="35">
        <v>1200</v>
      </c>
      <c r="M17" s="35">
        <f t="shared" si="1"/>
        <v>1200</v>
      </c>
      <c r="N17" s="23">
        <f>+Table1[[#This Row],[ราคากลาง (บาท)]]</f>
        <v>1200</v>
      </c>
      <c r="O17" s="38" t="s">
        <v>99</v>
      </c>
      <c r="P17" s="22" t="s">
        <v>367</v>
      </c>
    </row>
    <row r="18" spans="1:16" ht="33" customHeight="1" x14ac:dyDescent="0.2">
      <c r="A18" s="44">
        <v>17</v>
      </c>
      <c r="B18" s="20">
        <v>2568</v>
      </c>
      <c r="C18" s="19" t="s">
        <v>55</v>
      </c>
      <c r="D18" s="19" t="s">
        <v>56</v>
      </c>
      <c r="E18" s="19" t="s">
        <v>57</v>
      </c>
      <c r="F18" s="19" t="s">
        <v>150</v>
      </c>
      <c r="G18" s="19" t="s">
        <v>58</v>
      </c>
      <c r="H18" s="74" t="s">
        <v>88</v>
      </c>
      <c r="I18" s="35">
        <v>1840</v>
      </c>
      <c r="J18" s="35">
        <f t="shared" ref="J18:J24" si="2">+I18</f>
        <v>1840</v>
      </c>
      <c r="K18" s="37" t="s">
        <v>88</v>
      </c>
      <c r="L18" s="35">
        <v>1840</v>
      </c>
      <c r="M18" s="35">
        <f t="shared" ref="M18:M24" si="3">+L18</f>
        <v>1840</v>
      </c>
      <c r="N18" s="21">
        <f>+Table1[[#This Row],[ราคากลาง (บาท)]]</f>
        <v>1840</v>
      </c>
      <c r="O18" s="38" t="s">
        <v>78</v>
      </c>
      <c r="P18" s="22" t="s">
        <v>367</v>
      </c>
    </row>
    <row r="19" spans="1:16" ht="33" customHeight="1" x14ac:dyDescent="0.2">
      <c r="A19" s="19">
        <v>18</v>
      </c>
      <c r="B19" s="20">
        <v>2568</v>
      </c>
      <c r="C19" s="19" t="s">
        <v>55</v>
      </c>
      <c r="D19" s="19" t="s">
        <v>56</v>
      </c>
      <c r="E19" s="19" t="s">
        <v>57</v>
      </c>
      <c r="F19" s="19" t="s">
        <v>150</v>
      </c>
      <c r="G19" s="19" t="s">
        <v>58</v>
      </c>
      <c r="H19" s="71" t="s">
        <v>88</v>
      </c>
      <c r="I19" s="36">
        <v>800</v>
      </c>
      <c r="J19" s="35">
        <f t="shared" si="2"/>
        <v>800</v>
      </c>
      <c r="K19" s="49" t="s">
        <v>88</v>
      </c>
      <c r="L19" s="36">
        <v>800</v>
      </c>
      <c r="M19" s="35">
        <f t="shared" si="3"/>
        <v>800</v>
      </c>
      <c r="N19" s="21">
        <f>+Table1[[#This Row],[ราคากลาง (บาท)]]</f>
        <v>800</v>
      </c>
      <c r="O19" s="38" t="s">
        <v>76</v>
      </c>
      <c r="P19" s="22" t="s">
        <v>367</v>
      </c>
    </row>
    <row r="20" spans="1:16" ht="33" customHeight="1" x14ac:dyDescent="0.2">
      <c r="A20" s="44">
        <v>19</v>
      </c>
      <c r="B20" s="20">
        <v>2568</v>
      </c>
      <c r="C20" s="19" t="s">
        <v>55</v>
      </c>
      <c r="D20" s="19" t="s">
        <v>56</v>
      </c>
      <c r="E20" s="19" t="s">
        <v>57</v>
      </c>
      <c r="F20" s="19" t="s">
        <v>150</v>
      </c>
      <c r="G20" s="19" t="s">
        <v>58</v>
      </c>
      <c r="H20" s="71" t="s">
        <v>107</v>
      </c>
      <c r="I20" s="35">
        <v>3975</v>
      </c>
      <c r="J20" s="36">
        <f t="shared" si="2"/>
        <v>3975</v>
      </c>
      <c r="K20" s="49" t="s">
        <v>107</v>
      </c>
      <c r="L20" s="35">
        <v>3975</v>
      </c>
      <c r="M20" s="36">
        <f t="shared" si="3"/>
        <v>3975</v>
      </c>
      <c r="N20" s="21">
        <f>+Table1[[#This Row],[ราคากลาง (บาท)]]</f>
        <v>3975</v>
      </c>
      <c r="O20" s="38" t="s">
        <v>78</v>
      </c>
      <c r="P20" s="22" t="s">
        <v>367</v>
      </c>
    </row>
    <row r="21" spans="1:16" ht="33" customHeight="1" x14ac:dyDescent="0.2">
      <c r="A21" s="19">
        <v>20</v>
      </c>
      <c r="B21" s="20">
        <v>2568</v>
      </c>
      <c r="C21" s="19" t="s">
        <v>55</v>
      </c>
      <c r="D21" s="19" t="s">
        <v>56</v>
      </c>
      <c r="E21" s="19" t="s">
        <v>57</v>
      </c>
      <c r="F21" s="19" t="s">
        <v>150</v>
      </c>
      <c r="G21" s="19" t="s">
        <v>58</v>
      </c>
      <c r="H21" s="71" t="s">
        <v>85</v>
      </c>
      <c r="I21" s="36">
        <v>3455</v>
      </c>
      <c r="J21" s="35">
        <f t="shared" si="2"/>
        <v>3455</v>
      </c>
      <c r="K21" s="49" t="s">
        <v>85</v>
      </c>
      <c r="L21" s="36">
        <v>3455</v>
      </c>
      <c r="M21" s="35">
        <f t="shared" si="3"/>
        <v>3455</v>
      </c>
      <c r="N21" s="21">
        <f>+Table1[[#This Row],[ราคากลาง (บาท)]]</f>
        <v>3455</v>
      </c>
      <c r="O21" s="38" t="s">
        <v>78</v>
      </c>
      <c r="P21" s="22" t="s">
        <v>367</v>
      </c>
    </row>
    <row r="22" spans="1:16" ht="33" customHeight="1" x14ac:dyDescent="0.2">
      <c r="A22" s="44">
        <v>21</v>
      </c>
      <c r="B22" s="20">
        <v>2568</v>
      </c>
      <c r="C22" s="19" t="s">
        <v>55</v>
      </c>
      <c r="D22" s="19" t="s">
        <v>56</v>
      </c>
      <c r="E22" s="19" t="s">
        <v>57</v>
      </c>
      <c r="F22" s="19" t="s">
        <v>150</v>
      </c>
      <c r="G22" s="19" t="s">
        <v>58</v>
      </c>
      <c r="H22" s="70" t="s">
        <v>85</v>
      </c>
      <c r="I22" s="35">
        <v>900</v>
      </c>
      <c r="J22" s="35">
        <f t="shared" si="2"/>
        <v>900</v>
      </c>
      <c r="K22" s="36" t="s">
        <v>85</v>
      </c>
      <c r="L22" s="35">
        <v>900</v>
      </c>
      <c r="M22" s="35">
        <f t="shared" si="3"/>
        <v>900</v>
      </c>
      <c r="N22" s="23">
        <f>+Table1[[#This Row],[ราคากลาง (บาท)]]</f>
        <v>900</v>
      </c>
      <c r="O22" s="38" t="s">
        <v>78</v>
      </c>
      <c r="P22" s="22" t="s">
        <v>367</v>
      </c>
    </row>
    <row r="23" spans="1:16" ht="33" customHeight="1" x14ac:dyDescent="0.2">
      <c r="A23" s="19">
        <v>22</v>
      </c>
      <c r="B23" s="20">
        <v>2568</v>
      </c>
      <c r="C23" s="19" t="s">
        <v>55</v>
      </c>
      <c r="D23" s="19" t="s">
        <v>56</v>
      </c>
      <c r="E23" s="19" t="s">
        <v>57</v>
      </c>
      <c r="F23" s="19" t="s">
        <v>150</v>
      </c>
      <c r="G23" s="19" t="s">
        <v>58</v>
      </c>
      <c r="H23" s="71" t="s">
        <v>86</v>
      </c>
      <c r="I23" s="35">
        <v>3350</v>
      </c>
      <c r="J23" s="35">
        <f t="shared" si="2"/>
        <v>3350</v>
      </c>
      <c r="K23" s="49" t="s">
        <v>86</v>
      </c>
      <c r="L23" s="35">
        <v>3350</v>
      </c>
      <c r="M23" s="35">
        <f t="shared" si="3"/>
        <v>3350</v>
      </c>
      <c r="N23" s="21">
        <f>+Table1[[#This Row],[ราคากลาง (บาท)]]</f>
        <v>3350</v>
      </c>
      <c r="O23" s="38" t="s">
        <v>104</v>
      </c>
      <c r="P23" s="22" t="s">
        <v>367</v>
      </c>
    </row>
    <row r="24" spans="1:16" ht="33" customHeight="1" x14ac:dyDescent="0.2">
      <c r="A24" s="44">
        <v>23</v>
      </c>
      <c r="B24" s="20">
        <v>2568</v>
      </c>
      <c r="C24" s="19" t="s">
        <v>55</v>
      </c>
      <c r="D24" s="19" t="s">
        <v>56</v>
      </c>
      <c r="E24" s="19" t="s">
        <v>57</v>
      </c>
      <c r="F24" s="19" t="s">
        <v>150</v>
      </c>
      <c r="G24" s="19" t="s">
        <v>58</v>
      </c>
      <c r="H24" s="70" t="s">
        <v>555</v>
      </c>
      <c r="I24" s="36">
        <v>73070</v>
      </c>
      <c r="J24" s="35">
        <f t="shared" si="2"/>
        <v>73070</v>
      </c>
      <c r="K24" s="36" t="s">
        <v>160</v>
      </c>
      <c r="L24" s="36">
        <v>73070</v>
      </c>
      <c r="M24" s="35">
        <f t="shared" si="3"/>
        <v>73070</v>
      </c>
      <c r="N24" s="23">
        <f>+Table1[[#This Row],[ราคากลาง (บาท)]]</f>
        <v>73070</v>
      </c>
      <c r="O24" s="38" t="s">
        <v>76</v>
      </c>
      <c r="P24" s="22" t="s">
        <v>386</v>
      </c>
    </row>
    <row r="25" spans="1:16" ht="33" customHeight="1" x14ac:dyDescent="0.2">
      <c r="A25" s="79">
        <v>24</v>
      </c>
      <c r="B25" s="80">
        <v>2568</v>
      </c>
      <c r="C25" s="79" t="s">
        <v>55</v>
      </c>
      <c r="D25" s="79" t="s">
        <v>56</v>
      </c>
      <c r="E25" s="79" t="s">
        <v>57</v>
      </c>
      <c r="F25" s="79" t="s">
        <v>150</v>
      </c>
      <c r="G25" s="79" t="s">
        <v>58</v>
      </c>
      <c r="H25" s="101" t="s">
        <v>114</v>
      </c>
      <c r="I25" s="96">
        <v>66600</v>
      </c>
      <c r="J25" s="96">
        <f t="shared" ref="J25:J30" si="4">+I25</f>
        <v>66600</v>
      </c>
      <c r="K25" s="96" t="s">
        <v>114</v>
      </c>
      <c r="L25" s="96">
        <v>66600</v>
      </c>
      <c r="M25" s="96">
        <f t="shared" ref="M25:M30" si="5">+L25</f>
        <v>66600</v>
      </c>
      <c r="N25" s="97">
        <f>+Table1[[#This Row],[ราคากลาง (บาท)]]</f>
        <v>66600</v>
      </c>
      <c r="O25" s="85" t="s">
        <v>79</v>
      </c>
      <c r="P25" s="95" t="s">
        <v>387</v>
      </c>
    </row>
    <row r="26" spans="1:16" ht="33" customHeight="1" x14ac:dyDescent="0.2">
      <c r="A26" s="88">
        <v>25</v>
      </c>
      <c r="B26" s="80">
        <v>2568</v>
      </c>
      <c r="C26" s="79" t="s">
        <v>55</v>
      </c>
      <c r="D26" s="79" t="s">
        <v>56</v>
      </c>
      <c r="E26" s="79" t="s">
        <v>57</v>
      </c>
      <c r="F26" s="79" t="s">
        <v>150</v>
      </c>
      <c r="G26" s="79" t="s">
        <v>58</v>
      </c>
      <c r="H26" s="101" t="s">
        <v>114</v>
      </c>
      <c r="I26" s="96">
        <v>61200</v>
      </c>
      <c r="J26" s="92">
        <f t="shared" si="4"/>
        <v>61200</v>
      </c>
      <c r="K26" s="96" t="s">
        <v>114</v>
      </c>
      <c r="L26" s="96">
        <v>61200</v>
      </c>
      <c r="M26" s="92">
        <f t="shared" si="5"/>
        <v>61200</v>
      </c>
      <c r="N26" s="97">
        <f>+Table1[[#This Row],[ราคากลาง (บาท)]]</f>
        <v>61200</v>
      </c>
      <c r="O26" s="85" t="s">
        <v>79</v>
      </c>
      <c r="P26" s="95" t="s">
        <v>388</v>
      </c>
    </row>
    <row r="27" spans="1:16" ht="33" customHeight="1" x14ac:dyDescent="0.2">
      <c r="A27" s="79">
        <v>26</v>
      </c>
      <c r="B27" s="80">
        <v>2568</v>
      </c>
      <c r="C27" s="79" t="s">
        <v>55</v>
      </c>
      <c r="D27" s="79" t="s">
        <v>56</v>
      </c>
      <c r="E27" s="79" t="s">
        <v>57</v>
      </c>
      <c r="F27" s="79" t="s">
        <v>150</v>
      </c>
      <c r="G27" s="79" t="s">
        <v>58</v>
      </c>
      <c r="H27" s="101" t="s">
        <v>114</v>
      </c>
      <c r="I27" s="92">
        <v>45300</v>
      </c>
      <c r="J27" s="92">
        <f t="shared" si="4"/>
        <v>45300</v>
      </c>
      <c r="K27" s="96" t="s">
        <v>114</v>
      </c>
      <c r="L27" s="92">
        <v>45300</v>
      </c>
      <c r="M27" s="92">
        <f t="shared" si="5"/>
        <v>45300</v>
      </c>
      <c r="N27" s="94">
        <f>+Table1[[#This Row],[ราคากลาง (บาท)]]</f>
        <v>45300</v>
      </c>
      <c r="O27" s="85" t="s">
        <v>79</v>
      </c>
      <c r="P27" s="95" t="s">
        <v>389</v>
      </c>
    </row>
    <row r="28" spans="1:16" ht="33" customHeight="1" x14ac:dyDescent="0.2">
      <c r="A28" s="88">
        <v>27</v>
      </c>
      <c r="B28" s="80">
        <v>2568</v>
      </c>
      <c r="C28" s="79" t="s">
        <v>55</v>
      </c>
      <c r="D28" s="79" t="s">
        <v>56</v>
      </c>
      <c r="E28" s="79" t="s">
        <v>57</v>
      </c>
      <c r="F28" s="79" t="s">
        <v>150</v>
      </c>
      <c r="G28" s="79" t="s">
        <v>58</v>
      </c>
      <c r="H28" s="101" t="s">
        <v>114</v>
      </c>
      <c r="I28" s="96">
        <v>33300</v>
      </c>
      <c r="J28" s="92">
        <f t="shared" si="4"/>
        <v>33300</v>
      </c>
      <c r="K28" s="96" t="s">
        <v>114</v>
      </c>
      <c r="L28" s="96">
        <v>33300</v>
      </c>
      <c r="M28" s="92">
        <f t="shared" si="5"/>
        <v>33300</v>
      </c>
      <c r="N28" s="94">
        <f>+Table1[[#This Row],[ราคากลาง (บาท)]]</f>
        <v>33300</v>
      </c>
      <c r="O28" s="85" t="s">
        <v>79</v>
      </c>
      <c r="P28" s="95" t="s">
        <v>390</v>
      </c>
    </row>
    <row r="29" spans="1:16" ht="33" customHeight="1" x14ac:dyDescent="0.2">
      <c r="A29" s="19">
        <v>28</v>
      </c>
      <c r="B29" s="20">
        <v>2568</v>
      </c>
      <c r="C29" s="19" t="s">
        <v>55</v>
      </c>
      <c r="D29" s="19" t="s">
        <v>56</v>
      </c>
      <c r="E29" s="19" t="s">
        <v>57</v>
      </c>
      <c r="F29" s="19" t="s">
        <v>150</v>
      </c>
      <c r="G29" s="19" t="s">
        <v>58</v>
      </c>
      <c r="H29" s="71" t="s">
        <v>161</v>
      </c>
      <c r="I29" s="35">
        <v>115500</v>
      </c>
      <c r="J29" s="36">
        <f t="shared" si="4"/>
        <v>115500</v>
      </c>
      <c r="K29" s="49" t="s">
        <v>161</v>
      </c>
      <c r="L29" s="35">
        <v>115500</v>
      </c>
      <c r="M29" s="36">
        <f t="shared" si="5"/>
        <v>115500</v>
      </c>
      <c r="N29" s="23">
        <f>+Table1[[#This Row],[ราคากลาง (บาท)]]</f>
        <v>115500</v>
      </c>
      <c r="O29" s="38" t="s">
        <v>167</v>
      </c>
      <c r="P29" s="22" t="s">
        <v>391</v>
      </c>
    </row>
    <row r="30" spans="1:16" ht="33" customHeight="1" x14ac:dyDescent="0.2">
      <c r="A30" s="44">
        <v>29</v>
      </c>
      <c r="B30" s="20">
        <v>2568</v>
      </c>
      <c r="C30" s="19" t="s">
        <v>55</v>
      </c>
      <c r="D30" s="19" t="s">
        <v>56</v>
      </c>
      <c r="E30" s="19" t="s">
        <v>57</v>
      </c>
      <c r="F30" s="19" t="s">
        <v>150</v>
      </c>
      <c r="G30" s="19" t="s">
        <v>58</v>
      </c>
      <c r="H30" s="71" t="s">
        <v>557</v>
      </c>
      <c r="I30" s="36">
        <v>56650</v>
      </c>
      <c r="J30" s="36">
        <f t="shared" si="4"/>
        <v>56650</v>
      </c>
      <c r="K30" s="49" t="s">
        <v>162</v>
      </c>
      <c r="L30" s="36">
        <v>56650</v>
      </c>
      <c r="M30" s="36">
        <f t="shared" si="5"/>
        <v>56650</v>
      </c>
      <c r="N30" s="23">
        <f>+Table1[[#This Row],[ราคากลาง (บาท)]]</f>
        <v>56650</v>
      </c>
      <c r="O30" s="38" t="s">
        <v>100</v>
      </c>
      <c r="P30" s="22" t="s">
        <v>392</v>
      </c>
    </row>
    <row r="31" spans="1:16" ht="33" customHeight="1" x14ac:dyDescent="0.2">
      <c r="A31" s="19">
        <v>30</v>
      </c>
      <c r="B31" s="20">
        <v>2568</v>
      </c>
      <c r="C31" s="19" t="s">
        <v>55</v>
      </c>
      <c r="D31" s="19" t="s">
        <v>56</v>
      </c>
      <c r="E31" s="19" t="s">
        <v>57</v>
      </c>
      <c r="F31" s="19" t="s">
        <v>150</v>
      </c>
      <c r="G31" s="19" t="s">
        <v>58</v>
      </c>
      <c r="H31" s="70" t="s">
        <v>585</v>
      </c>
      <c r="I31" s="36">
        <v>47175</v>
      </c>
      <c r="J31" s="35">
        <f>+I31</f>
        <v>47175</v>
      </c>
      <c r="K31" s="36" t="s">
        <v>163</v>
      </c>
      <c r="L31" s="36">
        <v>47175</v>
      </c>
      <c r="M31" s="35">
        <f>+L31</f>
        <v>47175</v>
      </c>
      <c r="N31" s="23">
        <f>+Table1[[#This Row],[ราคากลาง (บาท)]]</f>
        <v>47175</v>
      </c>
      <c r="O31" s="38" t="s">
        <v>78</v>
      </c>
      <c r="P31" s="22" t="s">
        <v>393</v>
      </c>
    </row>
    <row r="32" spans="1:16" ht="33" customHeight="1" x14ac:dyDescent="0.2">
      <c r="A32" s="44">
        <v>31</v>
      </c>
      <c r="B32" s="20">
        <v>2568</v>
      </c>
      <c r="C32" s="19" t="s">
        <v>55</v>
      </c>
      <c r="D32" s="19" t="s">
        <v>56</v>
      </c>
      <c r="E32" s="19" t="s">
        <v>57</v>
      </c>
      <c r="F32" s="19" t="s">
        <v>150</v>
      </c>
      <c r="G32" s="19" t="s">
        <v>58</v>
      </c>
      <c r="H32" s="70" t="s">
        <v>373</v>
      </c>
      <c r="I32" s="36">
        <v>1560</v>
      </c>
      <c r="J32" s="35">
        <f>+I32</f>
        <v>1560</v>
      </c>
      <c r="K32" s="36" t="s">
        <v>163</v>
      </c>
      <c r="L32" s="36">
        <v>1560</v>
      </c>
      <c r="M32" s="35">
        <f>+L32</f>
        <v>1560</v>
      </c>
      <c r="N32" s="23">
        <f>+Table1[[#This Row],[ราคากลาง (บาท)]]</f>
        <v>1560</v>
      </c>
      <c r="O32" s="38" t="s">
        <v>76</v>
      </c>
      <c r="P32" s="22" t="s">
        <v>367</v>
      </c>
    </row>
    <row r="33" spans="1:16" ht="33" customHeight="1" x14ac:dyDescent="0.2">
      <c r="A33" s="19">
        <v>32</v>
      </c>
      <c r="B33" s="20">
        <v>2568</v>
      </c>
      <c r="C33" s="19" t="s">
        <v>55</v>
      </c>
      <c r="D33" s="19" t="s">
        <v>56</v>
      </c>
      <c r="E33" s="19" t="s">
        <v>57</v>
      </c>
      <c r="F33" s="19" t="s">
        <v>150</v>
      </c>
      <c r="G33" s="19" t="s">
        <v>58</v>
      </c>
      <c r="H33" s="70" t="s">
        <v>586</v>
      </c>
      <c r="I33" s="35">
        <v>19350</v>
      </c>
      <c r="J33" s="36">
        <f>+I33</f>
        <v>19350</v>
      </c>
      <c r="K33" s="36" t="s">
        <v>163</v>
      </c>
      <c r="L33" s="35">
        <v>19350</v>
      </c>
      <c r="M33" s="36">
        <f>+L33</f>
        <v>19350</v>
      </c>
      <c r="N33" s="23">
        <f>+Table1[[#This Row],[ราคากลาง (บาท)]]</f>
        <v>19350</v>
      </c>
      <c r="O33" s="38" t="s">
        <v>76</v>
      </c>
      <c r="P33" s="22" t="s">
        <v>394</v>
      </c>
    </row>
    <row r="34" spans="1:16" ht="33" customHeight="1" x14ac:dyDescent="0.2">
      <c r="A34" s="44">
        <v>33</v>
      </c>
      <c r="B34" s="20">
        <v>2568</v>
      </c>
      <c r="C34" s="19" t="s">
        <v>55</v>
      </c>
      <c r="D34" s="19" t="s">
        <v>56</v>
      </c>
      <c r="E34" s="19" t="s">
        <v>57</v>
      </c>
      <c r="F34" s="19" t="s">
        <v>150</v>
      </c>
      <c r="G34" s="19" t="s">
        <v>58</v>
      </c>
      <c r="H34" s="71" t="s">
        <v>558</v>
      </c>
      <c r="I34" s="35">
        <v>13348</v>
      </c>
      <c r="J34" s="35">
        <f>+I34</f>
        <v>13348</v>
      </c>
      <c r="K34" s="49" t="s">
        <v>164</v>
      </c>
      <c r="L34" s="35">
        <v>13348</v>
      </c>
      <c r="M34" s="35">
        <f>+L34</f>
        <v>13348</v>
      </c>
      <c r="N34" s="23">
        <f>+Table1[[#This Row],[ราคากลาง (บาท)]]</f>
        <v>13348</v>
      </c>
      <c r="O34" s="38" t="s">
        <v>78</v>
      </c>
      <c r="P34" s="22" t="s">
        <v>395</v>
      </c>
    </row>
    <row r="35" spans="1:16" ht="33" customHeight="1" x14ac:dyDescent="0.2">
      <c r="A35" s="19">
        <v>34</v>
      </c>
      <c r="B35" s="20">
        <v>2568</v>
      </c>
      <c r="C35" s="19" t="s">
        <v>55</v>
      </c>
      <c r="D35" s="19" t="s">
        <v>56</v>
      </c>
      <c r="E35" s="19" t="s">
        <v>57</v>
      </c>
      <c r="F35" s="19" t="s">
        <v>150</v>
      </c>
      <c r="G35" s="19" t="s">
        <v>58</v>
      </c>
      <c r="H35" s="73" t="s">
        <v>168</v>
      </c>
      <c r="I35" s="35">
        <v>93271.5</v>
      </c>
      <c r="J35" s="45">
        <f>+I35</f>
        <v>93271.5</v>
      </c>
      <c r="K35" s="37" t="s">
        <v>168</v>
      </c>
      <c r="L35" s="35">
        <v>93271.5</v>
      </c>
      <c r="M35" s="45">
        <f>+L35</f>
        <v>93271.5</v>
      </c>
      <c r="N35" s="23">
        <f>+Table1[[#This Row],[ราคากลาง (บาท)]]</f>
        <v>93271.5</v>
      </c>
      <c r="O35" s="38" t="s">
        <v>65</v>
      </c>
      <c r="P35" s="22" t="s">
        <v>518</v>
      </c>
    </row>
    <row r="36" spans="1:16" ht="33" customHeight="1" x14ac:dyDescent="0.2">
      <c r="A36" s="88">
        <v>35</v>
      </c>
      <c r="B36" s="80">
        <v>2568</v>
      </c>
      <c r="C36" s="79" t="s">
        <v>55</v>
      </c>
      <c r="D36" s="79" t="s">
        <v>56</v>
      </c>
      <c r="E36" s="79" t="s">
        <v>57</v>
      </c>
      <c r="F36" s="79" t="s">
        <v>150</v>
      </c>
      <c r="G36" s="79" t="s">
        <v>58</v>
      </c>
      <c r="H36" s="101" t="s">
        <v>169</v>
      </c>
      <c r="I36" s="92">
        <v>1406500</v>
      </c>
      <c r="J36" s="92">
        <v>1438614.28</v>
      </c>
      <c r="K36" s="96" t="s">
        <v>169</v>
      </c>
      <c r="L36" s="92">
        <v>1406500</v>
      </c>
      <c r="M36" s="92">
        <v>1438614.28</v>
      </c>
      <c r="N36" s="94">
        <v>1399500</v>
      </c>
      <c r="O36" s="85" t="s">
        <v>196</v>
      </c>
      <c r="P36" s="95" t="s">
        <v>519</v>
      </c>
    </row>
    <row r="37" spans="1:16" ht="33" customHeight="1" x14ac:dyDescent="0.2">
      <c r="A37" s="79">
        <v>36</v>
      </c>
      <c r="B37" s="80">
        <v>2568</v>
      </c>
      <c r="C37" s="79" t="s">
        <v>55</v>
      </c>
      <c r="D37" s="79" t="s">
        <v>56</v>
      </c>
      <c r="E37" s="79" t="s">
        <v>57</v>
      </c>
      <c r="F37" s="79" t="s">
        <v>150</v>
      </c>
      <c r="G37" s="79" t="s">
        <v>58</v>
      </c>
      <c r="H37" s="101" t="s">
        <v>170</v>
      </c>
      <c r="I37" s="92">
        <v>692200</v>
      </c>
      <c r="J37" s="92">
        <v>720900</v>
      </c>
      <c r="K37" s="96" t="s">
        <v>170</v>
      </c>
      <c r="L37" s="92">
        <v>692200</v>
      </c>
      <c r="M37" s="92">
        <v>720900</v>
      </c>
      <c r="N37" s="94">
        <v>689500</v>
      </c>
      <c r="O37" s="85" t="s">
        <v>196</v>
      </c>
      <c r="P37" s="95" t="s">
        <v>520</v>
      </c>
    </row>
    <row r="38" spans="1:16" ht="33" customHeight="1" x14ac:dyDescent="0.2">
      <c r="A38" s="88">
        <v>37</v>
      </c>
      <c r="B38" s="80">
        <v>2568</v>
      </c>
      <c r="C38" s="79" t="s">
        <v>55</v>
      </c>
      <c r="D38" s="79" t="s">
        <v>56</v>
      </c>
      <c r="E38" s="79" t="s">
        <v>57</v>
      </c>
      <c r="F38" s="79" t="s">
        <v>150</v>
      </c>
      <c r="G38" s="79" t="s">
        <v>58</v>
      </c>
      <c r="H38" s="101" t="s">
        <v>171</v>
      </c>
      <c r="I38" s="92">
        <v>677500</v>
      </c>
      <c r="J38" s="92">
        <v>684700</v>
      </c>
      <c r="K38" s="96" t="s">
        <v>171</v>
      </c>
      <c r="L38" s="92">
        <v>677500</v>
      </c>
      <c r="M38" s="92">
        <v>684700</v>
      </c>
      <c r="N38" s="97">
        <v>674500</v>
      </c>
      <c r="O38" s="85" t="s">
        <v>196</v>
      </c>
      <c r="P38" s="95" t="s">
        <v>521</v>
      </c>
    </row>
    <row r="39" spans="1:16" ht="33" customHeight="1" x14ac:dyDescent="0.2">
      <c r="A39" s="79">
        <v>38</v>
      </c>
      <c r="B39" s="80">
        <v>2568</v>
      </c>
      <c r="C39" s="79" t="s">
        <v>55</v>
      </c>
      <c r="D39" s="79" t="s">
        <v>56</v>
      </c>
      <c r="E39" s="79" t="s">
        <v>57</v>
      </c>
      <c r="F39" s="79" t="s">
        <v>150</v>
      </c>
      <c r="G39" s="79" t="s">
        <v>58</v>
      </c>
      <c r="H39" s="101" t="s">
        <v>172</v>
      </c>
      <c r="I39" s="92">
        <v>2333300</v>
      </c>
      <c r="J39" s="92">
        <v>2374768.42</v>
      </c>
      <c r="K39" s="96" t="s">
        <v>172</v>
      </c>
      <c r="L39" s="92">
        <v>2333300</v>
      </c>
      <c r="M39" s="92">
        <v>2374768.42</v>
      </c>
      <c r="N39" s="97">
        <v>2329500</v>
      </c>
      <c r="O39" s="85" t="s">
        <v>196</v>
      </c>
      <c r="P39" s="95" t="s">
        <v>522</v>
      </c>
    </row>
    <row r="40" spans="1:16" ht="33" customHeight="1" x14ac:dyDescent="0.2">
      <c r="A40" s="44">
        <v>39</v>
      </c>
      <c r="B40" s="20">
        <v>2568</v>
      </c>
      <c r="C40" s="19" t="s">
        <v>55</v>
      </c>
      <c r="D40" s="19" t="s">
        <v>56</v>
      </c>
      <c r="E40" s="19" t="s">
        <v>57</v>
      </c>
      <c r="F40" s="19" t="s">
        <v>150</v>
      </c>
      <c r="G40" s="19" t="s">
        <v>58</v>
      </c>
      <c r="H40" s="71" t="s">
        <v>89</v>
      </c>
      <c r="I40" s="36">
        <v>37900</v>
      </c>
      <c r="J40" s="35">
        <f t="shared" ref="J40:J45" si="6">+I40</f>
        <v>37900</v>
      </c>
      <c r="K40" s="49" t="s">
        <v>89</v>
      </c>
      <c r="L40" s="36">
        <v>37900</v>
      </c>
      <c r="M40" s="35">
        <f t="shared" ref="M40:M45" si="7">+L40</f>
        <v>37900</v>
      </c>
      <c r="N40" s="21">
        <f>+Table1[[#This Row],[ราคากลาง (บาท)]]</f>
        <v>37900</v>
      </c>
      <c r="O40" s="38" t="s">
        <v>76</v>
      </c>
      <c r="P40" s="22" t="s">
        <v>402</v>
      </c>
    </row>
    <row r="41" spans="1:16" ht="33" customHeight="1" x14ac:dyDescent="0.2">
      <c r="A41" s="79">
        <v>40</v>
      </c>
      <c r="B41" s="80">
        <v>2568</v>
      </c>
      <c r="C41" s="79" t="s">
        <v>55</v>
      </c>
      <c r="D41" s="79" t="s">
        <v>56</v>
      </c>
      <c r="E41" s="79" t="s">
        <v>57</v>
      </c>
      <c r="F41" s="79" t="s">
        <v>150</v>
      </c>
      <c r="G41" s="79" t="s">
        <v>58</v>
      </c>
      <c r="H41" s="91" t="s">
        <v>173</v>
      </c>
      <c r="I41" s="92">
        <v>33200</v>
      </c>
      <c r="J41" s="96">
        <f t="shared" si="6"/>
        <v>33200</v>
      </c>
      <c r="K41" s="93" t="s">
        <v>173</v>
      </c>
      <c r="L41" s="92">
        <v>33200</v>
      </c>
      <c r="M41" s="96">
        <f t="shared" si="7"/>
        <v>33200</v>
      </c>
      <c r="N41" s="94">
        <f>+Table1[[#This Row],[ราคากลาง (บาท)]]</f>
        <v>33200</v>
      </c>
      <c r="O41" s="85" t="s">
        <v>76</v>
      </c>
      <c r="P41" s="95" t="s">
        <v>396</v>
      </c>
    </row>
    <row r="42" spans="1:16" ht="33" customHeight="1" x14ac:dyDescent="0.2">
      <c r="A42" s="88">
        <v>41</v>
      </c>
      <c r="B42" s="80">
        <v>2568</v>
      </c>
      <c r="C42" s="79" t="s">
        <v>55</v>
      </c>
      <c r="D42" s="79" t="s">
        <v>56</v>
      </c>
      <c r="E42" s="79" t="s">
        <v>57</v>
      </c>
      <c r="F42" s="79" t="s">
        <v>150</v>
      </c>
      <c r="G42" s="79" t="s">
        <v>58</v>
      </c>
      <c r="H42" s="91" t="s">
        <v>144</v>
      </c>
      <c r="I42" s="92">
        <v>2600</v>
      </c>
      <c r="J42" s="96">
        <f t="shared" si="6"/>
        <v>2600</v>
      </c>
      <c r="K42" s="93" t="s">
        <v>144</v>
      </c>
      <c r="L42" s="92">
        <v>2600</v>
      </c>
      <c r="M42" s="96">
        <f t="shared" si="7"/>
        <v>2600</v>
      </c>
      <c r="N42" s="97">
        <f>+Table1[[#This Row],[ราคากลาง (บาท)]]</f>
        <v>2600</v>
      </c>
      <c r="O42" s="85" t="s">
        <v>76</v>
      </c>
      <c r="P42" s="95" t="s">
        <v>367</v>
      </c>
    </row>
    <row r="43" spans="1:16" ht="33" customHeight="1" x14ac:dyDescent="0.2">
      <c r="A43" s="79">
        <v>42</v>
      </c>
      <c r="B43" s="80">
        <v>2568</v>
      </c>
      <c r="C43" s="79" t="s">
        <v>55</v>
      </c>
      <c r="D43" s="79" t="s">
        <v>56</v>
      </c>
      <c r="E43" s="79" t="s">
        <v>57</v>
      </c>
      <c r="F43" s="79" t="s">
        <v>150</v>
      </c>
      <c r="G43" s="79" t="s">
        <v>58</v>
      </c>
      <c r="H43" s="91" t="s">
        <v>174</v>
      </c>
      <c r="I43" s="96">
        <v>15500</v>
      </c>
      <c r="J43" s="92">
        <f t="shared" si="6"/>
        <v>15500</v>
      </c>
      <c r="K43" s="93" t="s">
        <v>174</v>
      </c>
      <c r="L43" s="96">
        <v>15500</v>
      </c>
      <c r="M43" s="92">
        <f t="shared" si="7"/>
        <v>15500</v>
      </c>
      <c r="N43" s="97">
        <f>+Table1[[#This Row],[ราคากลาง (บาท)]]</f>
        <v>15500</v>
      </c>
      <c r="O43" s="85" t="s">
        <v>76</v>
      </c>
      <c r="P43" s="95" t="s">
        <v>397</v>
      </c>
    </row>
    <row r="44" spans="1:16" ht="33" customHeight="1" x14ac:dyDescent="0.2">
      <c r="A44" s="44">
        <v>43</v>
      </c>
      <c r="B44" s="20">
        <v>2568</v>
      </c>
      <c r="C44" s="19" t="s">
        <v>55</v>
      </c>
      <c r="D44" s="19" t="s">
        <v>56</v>
      </c>
      <c r="E44" s="19" t="s">
        <v>57</v>
      </c>
      <c r="F44" s="19" t="s">
        <v>150</v>
      </c>
      <c r="G44" s="19" t="s">
        <v>58</v>
      </c>
      <c r="H44" s="70" t="s">
        <v>175</v>
      </c>
      <c r="I44" s="36">
        <v>3450</v>
      </c>
      <c r="J44" s="35">
        <f t="shared" si="6"/>
        <v>3450</v>
      </c>
      <c r="K44" s="36" t="s">
        <v>175</v>
      </c>
      <c r="L44" s="36">
        <v>3450</v>
      </c>
      <c r="M44" s="35">
        <f t="shared" si="7"/>
        <v>3450</v>
      </c>
      <c r="N44" s="23">
        <f>+Table1[[#This Row],[ราคากลาง (บาท)]]</f>
        <v>3450</v>
      </c>
      <c r="O44" s="38" t="s">
        <v>76</v>
      </c>
      <c r="P44" s="22" t="s">
        <v>367</v>
      </c>
    </row>
    <row r="45" spans="1:16" ht="33" customHeight="1" x14ac:dyDescent="0.2">
      <c r="A45" s="19">
        <v>44</v>
      </c>
      <c r="B45" s="20">
        <v>2568</v>
      </c>
      <c r="C45" s="19" t="s">
        <v>55</v>
      </c>
      <c r="D45" s="19" t="s">
        <v>56</v>
      </c>
      <c r="E45" s="19" t="s">
        <v>57</v>
      </c>
      <c r="F45" s="19" t="s">
        <v>150</v>
      </c>
      <c r="G45" s="19" t="s">
        <v>58</v>
      </c>
      <c r="H45" s="71" t="s">
        <v>556</v>
      </c>
      <c r="I45" s="35">
        <v>9270</v>
      </c>
      <c r="J45" s="45">
        <f t="shared" si="6"/>
        <v>9270</v>
      </c>
      <c r="K45" s="49" t="s">
        <v>162</v>
      </c>
      <c r="L45" s="35">
        <v>9270</v>
      </c>
      <c r="M45" s="45">
        <f t="shared" si="7"/>
        <v>9270</v>
      </c>
      <c r="N45" s="23">
        <f>+Table1[[#This Row],[ราคากลาง (บาท)]]</f>
        <v>9270</v>
      </c>
      <c r="O45" s="38" t="s">
        <v>78</v>
      </c>
      <c r="P45" s="22" t="s">
        <v>398</v>
      </c>
    </row>
    <row r="46" spans="1:16" ht="33" customHeight="1" x14ac:dyDescent="0.2">
      <c r="A46" s="44">
        <v>45</v>
      </c>
      <c r="B46" s="20">
        <v>2568</v>
      </c>
      <c r="C46" s="19" t="s">
        <v>55</v>
      </c>
      <c r="D46" s="19" t="s">
        <v>56</v>
      </c>
      <c r="E46" s="19" t="s">
        <v>57</v>
      </c>
      <c r="F46" s="19" t="s">
        <v>150</v>
      </c>
      <c r="G46" s="19" t="s">
        <v>58</v>
      </c>
      <c r="H46" s="71" t="s">
        <v>556</v>
      </c>
      <c r="I46" s="35">
        <v>5000</v>
      </c>
      <c r="J46" s="36">
        <f t="shared" ref="J46:J56" si="8">+I46</f>
        <v>5000</v>
      </c>
      <c r="K46" s="49" t="s">
        <v>162</v>
      </c>
      <c r="L46" s="35">
        <v>5000</v>
      </c>
      <c r="M46" s="36">
        <f t="shared" ref="M46:M56" si="9">+L46</f>
        <v>5000</v>
      </c>
      <c r="N46" s="23">
        <f>+Table1[[#This Row],[ราคากลาง (บาท)]]</f>
        <v>5000</v>
      </c>
      <c r="O46" s="38" t="s">
        <v>115</v>
      </c>
      <c r="P46" s="22" t="s">
        <v>399</v>
      </c>
    </row>
    <row r="47" spans="1:16" ht="33" customHeight="1" x14ac:dyDescent="0.2">
      <c r="A47" s="19">
        <v>46</v>
      </c>
      <c r="B47" s="20">
        <v>2568</v>
      </c>
      <c r="C47" s="19" t="s">
        <v>55</v>
      </c>
      <c r="D47" s="19" t="s">
        <v>56</v>
      </c>
      <c r="E47" s="19" t="s">
        <v>57</v>
      </c>
      <c r="F47" s="19" t="s">
        <v>150</v>
      </c>
      <c r="G47" s="19" t="s">
        <v>58</v>
      </c>
      <c r="H47" s="70" t="s">
        <v>587</v>
      </c>
      <c r="I47" s="35">
        <v>61000</v>
      </c>
      <c r="J47" s="35">
        <f t="shared" si="8"/>
        <v>61000</v>
      </c>
      <c r="K47" s="36" t="s">
        <v>176</v>
      </c>
      <c r="L47" s="35">
        <v>61000</v>
      </c>
      <c r="M47" s="35">
        <f t="shared" si="9"/>
        <v>61000</v>
      </c>
      <c r="N47" s="23">
        <f>+Table1[[#This Row],[ราคากลาง (บาท)]]</f>
        <v>61000</v>
      </c>
      <c r="O47" s="38" t="s">
        <v>102</v>
      </c>
      <c r="P47" s="22" t="s">
        <v>400</v>
      </c>
    </row>
    <row r="48" spans="1:16" ht="33" customHeight="1" x14ac:dyDescent="0.2">
      <c r="A48" s="44">
        <v>47</v>
      </c>
      <c r="B48" s="20">
        <v>2568</v>
      </c>
      <c r="C48" s="19" t="s">
        <v>55</v>
      </c>
      <c r="D48" s="19" t="s">
        <v>56</v>
      </c>
      <c r="E48" s="19" t="s">
        <v>57</v>
      </c>
      <c r="F48" s="19" t="s">
        <v>150</v>
      </c>
      <c r="G48" s="19" t="s">
        <v>58</v>
      </c>
      <c r="H48" s="71" t="s">
        <v>588</v>
      </c>
      <c r="I48" s="35">
        <v>5000</v>
      </c>
      <c r="J48" s="35">
        <f t="shared" si="8"/>
        <v>5000</v>
      </c>
      <c r="K48" s="49" t="s">
        <v>177</v>
      </c>
      <c r="L48" s="35">
        <v>5000</v>
      </c>
      <c r="M48" s="35">
        <f t="shared" si="9"/>
        <v>5000</v>
      </c>
      <c r="N48" s="23">
        <f>+Table1[[#This Row],[ราคากลาง (บาท)]]</f>
        <v>5000</v>
      </c>
      <c r="O48" s="38" t="s">
        <v>99</v>
      </c>
      <c r="P48" s="22" t="s">
        <v>401</v>
      </c>
    </row>
    <row r="49" spans="1:16" ht="33" customHeight="1" x14ac:dyDescent="0.2">
      <c r="A49" s="19">
        <v>48</v>
      </c>
      <c r="B49" s="20">
        <v>2568</v>
      </c>
      <c r="C49" s="19" t="s">
        <v>55</v>
      </c>
      <c r="D49" s="19" t="s">
        <v>56</v>
      </c>
      <c r="E49" s="19" t="s">
        <v>57</v>
      </c>
      <c r="F49" s="19" t="s">
        <v>150</v>
      </c>
      <c r="G49" s="19" t="s">
        <v>58</v>
      </c>
      <c r="H49" s="70" t="s">
        <v>368</v>
      </c>
      <c r="I49" s="35">
        <v>1800</v>
      </c>
      <c r="J49" s="35">
        <f t="shared" si="8"/>
        <v>1800</v>
      </c>
      <c r="K49" s="36" t="s">
        <v>178</v>
      </c>
      <c r="L49" s="35">
        <v>1800</v>
      </c>
      <c r="M49" s="35">
        <f t="shared" si="9"/>
        <v>1800</v>
      </c>
      <c r="N49" s="23">
        <f>+Table1[[#This Row],[ราคากลาง (บาท)]]</f>
        <v>1800</v>
      </c>
      <c r="O49" s="38" t="s">
        <v>98</v>
      </c>
      <c r="P49" s="22" t="s">
        <v>367</v>
      </c>
    </row>
    <row r="50" spans="1:16" ht="33" customHeight="1" x14ac:dyDescent="0.2">
      <c r="A50" s="44">
        <v>49</v>
      </c>
      <c r="B50" s="20">
        <v>2568</v>
      </c>
      <c r="C50" s="19" t="s">
        <v>55</v>
      </c>
      <c r="D50" s="19" t="s">
        <v>56</v>
      </c>
      <c r="E50" s="19" t="s">
        <v>57</v>
      </c>
      <c r="F50" s="19" t="s">
        <v>150</v>
      </c>
      <c r="G50" s="19" t="s">
        <v>58</v>
      </c>
      <c r="H50" s="70" t="s">
        <v>369</v>
      </c>
      <c r="I50" s="35">
        <v>1500</v>
      </c>
      <c r="J50" s="36">
        <f t="shared" si="8"/>
        <v>1500</v>
      </c>
      <c r="K50" s="36" t="s">
        <v>179</v>
      </c>
      <c r="L50" s="35">
        <v>1500</v>
      </c>
      <c r="M50" s="36">
        <f t="shared" si="9"/>
        <v>1500</v>
      </c>
      <c r="N50" s="21">
        <f>+Table1[[#This Row],[ราคากลาง (บาท)]]</f>
        <v>1500</v>
      </c>
      <c r="O50" s="38" t="s">
        <v>98</v>
      </c>
      <c r="P50" s="22" t="s">
        <v>367</v>
      </c>
    </row>
    <row r="51" spans="1:16" ht="33" customHeight="1" x14ac:dyDescent="0.2">
      <c r="A51" s="19">
        <v>50</v>
      </c>
      <c r="B51" s="20">
        <v>2568</v>
      </c>
      <c r="C51" s="19" t="s">
        <v>55</v>
      </c>
      <c r="D51" s="19" t="s">
        <v>56</v>
      </c>
      <c r="E51" s="19" t="s">
        <v>57</v>
      </c>
      <c r="F51" s="19" t="s">
        <v>150</v>
      </c>
      <c r="G51" s="19" t="s">
        <v>58</v>
      </c>
      <c r="H51" s="71" t="s">
        <v>370</v>
      </c>
      <c r="I51" s="35">
        <v>1365</v>
      </c>
      <c r="J51" s="36">
        <f t="shared" si="8"/>
        <v>1365</v>
      </c>
      <c r="K51" s="49" t="s">
        <v>180</v>
      </c>
      <c r="L51" s="35">
        <v>1365</v>
      </c>
      <c r="M51" s="36">
        <f t="shared" si="9"/>
        <v>1365</v>
      </c>
      <c r="N51" s="21">
        <f>+Table1[[#This Row],[ราคากลาง (บาท)]]</f>
        <v>1365</v>
      </c>
      <c r="O51" s="38" t="s">
        <v>94</v>
      </c>
      <c r="P51" s="22" t="s">
        <v>367</v>
      </c>
    </row>
    <row r="52" spans="1:16" ht="33" customHeight="1" x14ac:dyDescent="0.2">
      <c r="A52" s="44">
        <v>51</v>
      </c>
      <c r="B52" s="20">
        <v>2568</v>
      </c>
      <c r="C52" s="19" t="s">
        <v>55</v>
      </c>
      <c r="D52" s="19" t="s">
        <v>56</v>
      </c>
      <c r="E52" s="19" t="s">
        <v>57</v>
      </c>
      <c r="F52" s="19" t="s">
        <v>150</v>
      </c>
      <c r="G52" s="19" t="s">
        <v>58</v>
      </c>
      <c r="H52" s="70" t="s">
        <v>374</v>
      </c>
      <c r="I52" s="35">
        <v>4968</v>
      </c>
      <c r="J52" s="35">
        <f t="shared" si="8"/>
        <v>4968</v>
      </c>
      <c r="K52" s="36" t="s">
        <v>181</v>
      </c>
      <c r="L52" s="35">
        <v>4968</v>
      </c>
      <c r="M52" s="35">
        <f t="shared" si="9"/>
        <v>4968</v>
      </c>
      <c r="N52" s="21">
        <f>+Table1[[#This Row],[ราคากลาง (บาท)]]</f>
        <v>4968</v>
      </c>
      <c r="O52" s="38" t="s">
        <v>97</v>
      </c>
      <c r="P52" s="22" t="s">
        <v>367</v>
      </c>
    </row>
    <row r="53" spans="1:16" ht="33" customHeight="1" x14ac:dyDescent="0.2">
      <c r="A53" s="19">
        <v>52</v>
      </c>
      <c r="B53" s="20">
        <v>2568</v>
      </c>
      <c r="C53" s="19" t="s">
        <v>55</v>
      </c>
      <c r="D53" s="19" t="s">
        <v>56</v>
      </c>
      <c r="E53" s="19" t="s">
        <v>57</v>
      </c>
      <c r="F53" s="19" t="s">
        <v>150</v>
      </c>
      <c r="G53" s="19" t="s">
        <v>58</v>
      </c>
      <c r="H53" s="71" t="s">
        <v>371</v>
      </c>
      <c r="I53" s="35">
        <v>1260</v>
      </c>
      <c r="J53" s="35">
        <f t="shared" si="8"/>
        <v>1260</v>
      </c>
      <c r="K53" s="49" t="s">
        <v>162</v>
      </c>
      <c r="L53" s="35">
        <v>1260</v>
      </c>
      <c r="M53" s="35">
        <f t="shared" si="9"/>
        <v>1260</v>
      </c>
      <c r="N53" s="21">
        <f>+Table1[[#This Row],[ราคากลาง (บาท)]]</f>
        <v>1260</v>
      </c>
      <c r="O53" s="38" t="s">
        <v>76</v>
      </c>
      <c r="P53" s="22" t="s">
        <v>367</v>
      </c>
    </row>
    <row r="54" spans="1:16" ht="33" customHeight="1" x14ac:dyDescent="0.2">
      <c r="A54" s="44">
        <v>53</v>
      </c>
      <c r="B54" s="20">
        <v>2568</v>
      </c>
      <c r="C54" s="19" t="s">
        <v>55</v>
      </c>
      <c r="D54" s="19" t="s">
        <v>56</v>
      </c>
      <c r="E54" s="19" t="s">
        <v>57</v>
      </c>
      <c r="F54" s="19" t="s">
        <v>150</v>
      </c>
      <c r="G54" s="19" t="s">
        <v>58</v>
      </c>
      <c r="H54" s="71" t="s">
        <v>560</v>
      </c>
      <c r="I54" s="36">
        <v>7640</v>
      </c>
      <c r="J54" s="35">
        <f t="shared" si="8"/>
        <v>7640</v>
      </c>
      <c r="K54" s="49" t="s">
        <v>182</v>
      </c>
      <c r="L54" s="36">
        <v>7640</v>
      </c>
      <c r="M54" s="35">
        <f t="shared" si="9"/>
        <v>7640</v>
      </c>
      <c r="N54" s="23">
        <f>+Table1[[#This Row],[ราคากลาง (บาท)]]</f>
        <v>7640</v>
      </c>
      <c r="O54" s="38" t="s">
        <v>93</v>
      </c>
      <c r="P54" s="22" t="s">
        <v>523</v>
      </c>
    </row>
    <row r="55" spans="1:16" ht="33" customHeight="1" x14ac:dyDescent="0.2">
      <c r="A55" s="19">
        <v>54</v>
      </c>
      <c r="B55" s="20">
        <v>2568</v>
      </c>
      <c r="C55" s="19" t="s">
        <v>55</v>
      </c>
      <c r="D55" s="19" t="s">
        <v>56</v>
      </c>
      <c r="E55" s="19" t="s">
        <v>57</v>
      </c>
      <c r="F55" s="19" t="s">
        <v>150</v>
      </c>
      <c r="G55" s="19" t="s">
        <v>58</v>
      </c>
      <c r="H55" s="71" t="s">
        <v>560</v>
      </c>
      <c r="I55" s="35">
        <v>1700</v>
      </c>
      <c r="J55" s="35">
        <f t="shared" si="8"/>
        <v>1700</v>
      </c>
      <c r="K55" s="49" t="s">
        <v>182</v>
      </c>
      <c r="L55" s="35">
        <v>1700</v>
      </c>
      <c r="M55" s="35">
        <f t="shared" si="9"/>
        <v>1700</v>
      </c>
      <c r="N55" s="21">
        <f>+Table1[[#This Row],[ราคากลาง (บาท)]]</f>
        <v>1700</v>
      </c>
      <c r="O55" s="38" t="s">
        <v>95</v>
      </c>
      <c r="P55" s="22" t="s">
        <v>367</v>
      </c>
    </row>
    <row r="56" spans="1:16" ht="33" customHeight="1" x14ac:dyDescent="0.2">
      <c r="A56" s="44">
        <v>55</v>
      </c>
      <c r="B56" s="20">
        <v>2568</v>
      </c>
      <c r="C56" s="19" t="s">
        <v>55</v>
      </c>
      <c r="D56" s="19" t="s">
        <v>56</v>
      </c>
      <c r="E56" s="19" t="s">
        <v>57</v>
      </c>
      <c r="F56" s="19" t="s">
        <v>150</v>
      </c>
      <c r="G56" s="19" t="s">
        <v>58</v>
      </c>
      <c r="H56" s="71" t="s">
        <v>561</v>
      </c>
      <c r="I56" s="35">
        <v>5435</v>
      </c>
      <c r="J56" s="36">
        <f t="shared" si="8"/>
        <v>5435</v>
      </c>
      <c r="K56" s="49" t="s">
        <v>183</v>
      </c>
      <c r="L56" s="35">
        <v>5435</v>
      </c>
      <c r="M56" s="36">
        <f t="shared" si="9"/>
        <v>5435</v>
      </c>
      <c r="N56" s="23">
        <f>+Table1[[#This Row],[ราคากลาง (บาท)]]</f>
        <v>5435</v>
      </c>
      <c r="O56" s="38" t="s">
        <v>94</v>
      </c>
      <c r="P56" s="22" t="s">
        <v>403</v>
      </c>
    </row>
    <row r="57" spans="1:16" ht="33" customHeight="1" x14ac:dyDescent="0.2">
      <c r="A57" s="19">
        <v>56</v>
      </c>
      <c r="B57" s="20">
        <v>2568</v>
      </c>
      <c r="C57" s="19" t="s">
        <v>55</v>
      </c>
      <c r="D57" s="19" t="s">
        <v>56</v>
      </c>
      <c r="E57" s="19" t="s">
        <v>57</v>
      </c>
      <c r="F57" s="19" t="s">
        <v>150</v>
      </c>
      <c r="G57" s="19" t="s">
        <v>58</v>
      </c>
      <c r="H57" s="70" t="s">
        <v>184</v>
      </c>
      <c r="I57" s="35">
        <v>3870</v>
      </c>
      <c r="J57" s="35">
        <f t="shared" ref="J57:J66" si="10">+I57</f>
        <v>3870</v>
      </c>
      <c r="K57" s="36" t="s">
        <v>184</v>
      </c>
      <c r="L57" s="35">
        <v>3870</v>
      </c>
      <c r="M57" s="35">
        <f t="shared" ref="M57:M66" si="11">+L57</f>
        <v>3870</v>
      </c>
      <c r="N57" s="21">
        <f>+Table1[[#This Row],[ราคากลาง (บาท)]]</f>
        <v>3870</v>
      </c>
      <c r="O57" s="38" t="s">
        <v>198</v>
      </c>
      <c r="P57" s="22" t="s">
        <v>367</v>
      </c>
    </row>
    <row r="58" spans="1:16" ht="33" customHeight="1" x14ac:dyDescent="0.2">
      <c r="A58" s="44">
        <v>57</v>
      </c>
      <c r="B58" s="20">
        <v>2568</v>
      </c>
      <c r="C58" s="19" t="s">
        <v>55</v>
      </c>
      <c r="D58" s="19" t="s">
        <v>56</v>
      </c>
      <c r="E58" s="19" t="s">
        <v>57</v>
      </c>
      <c r="F58" s="19" t="s">
        <v>150</v>
      </c>
      <c r="G58" s="19" t="s">
        <v>58</v>
      </c>
      <c r="H58" s="70" t="s">
        <v>185</v>
      </c>
      <c r="I58" s="35">
        <v>2420</v>
      </c>
      <c r="J58" s="35">
        <f t="shared" si="10"/>
        <v>2420</v>
      </c>
      <c r="K58" s="36" t="s">
        <v>185</v>
      </c>
      <c r="L58" s="35">
        <v>2420</v>
      </c>
      <c r="M58" s="35">
        <f t="shared" si="11"/>
        <v>2420</v>
      </c>
      <c r="N58" s="21">
        <f>+Table1[[#This Row],[ราคากลาง (บาท)]]</f>
        <v>2420</v>
      </c>
      <c r="O58" s="38" t="s">
        <v>149</v>
      </c>
      <c r="P58" s="22" t="s">
        <v>367</v>
      </c>
    </row>
    <row r="59" spans="1:16" ht="33" customHeight="1" x14ac:dyDescent="0.2">
      <c r="A59" s="19">
        <v>58</v>
      </c>
      <c r="B59" s="20">
        <v>2568</v>
      </c>
      <c r="C59" s="19" t="s">
        <v>55</v>
      </c>
      <c r="D59" s="19" t="s">
        <v>56</v>
      </c>
      <c r="E59" s="19" t="s">
        <v>57</v>
      </c>
      <c r="F59" s="19" t="s">
        <v>150</v>
      </c>
      <c r="G59" s="19" t="s">
        <v>58</v>
      </c>
      <c r="H59" s="74" t="s">
        <v>186</v>
      </c>
      <c r="I59" s="35">
        <v>1800</v>
      </c>
      <c r="J59" s="35">
        <f t="shared" si="10"/>
        <v>1800</v>
      </c>
      <c r="K59" s="37" t="s">
        <v>186</v>
      </c>
      <c r="L59" s="35">
        <v>1800</v>
      </c>
      <c r="M59" s="35">
        <f t="shared" si="11"/>
        <v>1800</v>
      </c>
      <c r="N59" s="23">
        <f>+Table1[[#This Row],[ราคากลาง (บาท)]]</f>
        <v>1800</v>
      </c>
      <c r="O59" s="38" t="s">
        <v>76</v>
      </c>
      <c r="P59" s="22" t="s">
        <v>367</v>
      </c>
    </row>
    <row r="60" spans="1:16" ht="33" customHeight="1" x14ac:dyDescent="0.2">
      <c r="A60" s="44">
        <v>59</v>
      </c>
      <c r="B60" s="20">
        <v>2568</v>
      </c>
      <c r="C60" s="19" t="s">
        <v>55</v>
      </c>
      <c r="D60" s="19" t="s">
        <v>56</v>
      </c>
      <c r="E60" s="19" t="s">
        <v>57</v>
      </c>
      <c r="F60" s="19" t="s">
        <v>150</v>
      </c>
      <c r="G60" s="19" t="s">
        <v>58</v>
      </c>
      <c r="H60" s="71" t="s">
        <v>187</v>
      </c>
      <c r="I60" s="36">
        <v>1920</v>
      </c>
      <c r="J60" s="35">
        <f t="shared" si="10"/>
        <v>1920</v>
      </c>
      <c r="K60" s="49" t="s">
        <v>187</v>
      </c>
      <c r="L60" s="36">
        <v>1920</v>
      </c>
      <c r="M60" s="35">
        <f t="shared" si="11"/>
        <v>1920</v>
      </c>
      <c r="N60" s="23">
        <f>+Table1[[#This Row],[ราคากลาง (บาท)]]</f>
        <v>1920</v>
      </c>
      <c r="O60" s="38" t="s">
        <v>76</v>
      </c>
      <c r="P60" s="22" t="s">
        <v>367</v>
      </c>
    </row>
    <row r="61" spans="1:16" ht="33" customHeight="1" x14ac:dyDescent="0.2">
      <c r="A61" s="19">
        <v>60</v>
      </c>
      <c r="B61" s="20">
        <v>2568</v>
      </c>
      <c r="C61" s="19" t="s">
        <v>55</v>
      </c>
      <c r="D61" s="19" t="s">
        <v>56</v>
      </c>
      <c r="E61" s="19" t="s">
        <v>57</v>
      </c>
      <c r="F61" s="19" t="s">
        <v>150</v>
      </c>
      <c r="G61" s="19" t="s">
        <v>58</v>
      </c>
      <c r="H61" s="71" t="s">
        <v>143</v>
      </c>
      <c r="I61" s="35">
        <v>72620</v>
      </c>
      <c r="J61" s="36">
        <f t="shared" si="10"/>
        <v>72620</v>
      </c>
      <c r="K61" s="49" t="s">
        <v>143</v>
      </c>
      <c r="L61" s="35">
        <v>72620</v>
      </c>
      <c r="M61" s="36">
        <f t="shared" si="11"/>
        <v>72620</v>
      </c>
      <c r="N61" s="23">
        <f>+Table1[[#This Row],[ราคากลาง (บาท)]]</f>
        <v>72620</v>
      </c>
      <c r="O61" s="38" t="s">
        <v>131</v>
      </c>
      <c r="P61" s="22" t="s">
        <v>404</v>
      </c>
    </row>
    <row r="62" spans="1:16" ht="33" customHeight="1" x14ac:dyDescent="0.2">
      <c r="A62" s="44">
        <v>61</v>
      </c>
      <c r="B62" s="20">
        <v>2568</v>
      </c>
      <c r="C62" s="19" t="s">
        <v>55</v>
      </c>
      <c r="D62" s="19" t="s">
        <v>56</v>
      </c>
      <c r="E62" s="19" t="s">
        <v>57</v>
      </c>
      <c r="F62" s="19" t="s">
        <v>150</v>
      </c>
      <c r="G62" s="19" t="s">
        <v>58</v>
      </c>
      <c r="H62" s="71" t="s">
        <v>85</v>
      </c>
      <c r="I62" s="36">
        <v>5817</v>
      </c>
      <c r="J62" s="35">
        <f t="shared" si="10"/>
        <v>5817</v>
      </c>
      <c r="K62" s="49" t="s">
        <v>85</v>
      </c>
      <c r="L62" s="36">
        <v>5817</v>
      </c>
      <c r="M62" s="35">
        <f t="shared" si="11"/>
        <v>5817</v>
      </c>
      <c r="N62" s="23">
        <f>+Table1[[#This Row],[ราคากลาง (บาท)]]</f>
        <v>5817</v>
      </c>
      <c r="O62" s="38" t="s">
        <v>199</v>
      </c>
      <c r="P62" s="22" t="s">
        <v>405</v>
      </c>
    </row>
    <row r="63" spans="1:16" ht="33" customHeight="1" x14ac:dyDescent="0.2">
      <c r="A63" s="19">
        <v>62</v>
      </c>
      <c r="B63" s="20">
        <v>2568</v>
      </c>
      <c r="C63" s="19" t="s">
        <v>55</v>
      </c>
      <c r="D63" s="19" t="s">
        <v>56</v>
      </c>
      <c r="E63" s="19" t="s">
        <v>57</v>
      </c>
      <c r="F63" s="19" t="s">
        <v>150</v>
      </c>
      <c r="G63" s="19" t="s">
        <v>58</v>
      </c>
      <c r="H63" s="70" t="s">
        <v>106</v>
      </c>
      <c r="I63" s="35">
        <v>6000</v>
      </c>
      <c r="J63" s="35">
        <f t="shared" si="10"/>
        <v>6000</v>
      </c>
      <c r="K63" s="36" t="s">
        <v>106</v>
      </c>
      <c r="L63" s="35">
        <v>6000</v>
      </c>
      <c r="M63" s="35">
        <f t="shared" si="11"/>
        <v>6000</v>
      </c>
      <c r="N63" s="23">
        <f>+Table1[[#This Row],[ราคากลาง (บาท)]]</f>
        <v>6000</v>
      </c>
      <c r="O63" s="38" t="s">
        <v>76</v>
      </c>
      <c r="P63" s="22" t="s">
        <v>406</v>
      </c>
    </row>
    <row r="64" spans="1:16" ht="33" customHeight="1" x14ac:dyDescent="0.2">
      <c r="A64" s="44">
        <v>63</v>
      </c>
      <c r="B64" s="20">
        <v>2568</v>
      </c>
      <c r="C64" s="19" t="s">
        <v>55</v>
      </c>
      <c r="D64" s="19" t="s">
        <v>56</v>
      </c>
      <c r="E64" s="19" t="s">
        <v>57</v>
      </c>
      <c r="F64" s="19" t="s">
        <v>150</v>
      </c>
      <c r="G64" s="19" t="s">
        <v>58</v>
      </c>
      <c r="H64" s="71" t="s">
        <v>85</v>
      </c>
      <c r="I64" s="35">
        <v>6405</v>
      </c>
      <c r="J64" s="35">
        <f t="shared" si="10"/>
        <v>6405</v>
      </c>
      <c r="K64" s="49" t="s">
        <v>85</v>
      </c>
      <c r="L64" s="35">
        <v>6405</v>
      </c>
      <c r="M64" s="35">
        <f t="shared" si="11"/>
        <v>6405</v>
      </c>
      <c r="N64" s="23">
        <f>+Table1[[#This Row],[ราคากลาง (บาท)]]</f>
        <v>6405</v>
      </c>
      <c r="O64" s="38" t="s">
        <v>131</v>
      </c>
      <c r="P64" s="22" t="s">
        <v>407</v>
      </c>
    </row>
    <row r="65" spans="1:16" ht="33" customHeight="1" x14ac:dyDescent="0.2">
      <c r="A65" s="19">
        <v>64</v>
      </c>
      <c r="B65" s="20">
        <v>2568</v>
      </c>
      <c r="C65" s="19" t="s">
        <v>55</v>
      </c>
      <c r="D65" s="19" t="s">
        <v>56</v>
      </c>
      <c r="E65" s="19" t="s">
        <v>57</v>
      </c>
      <c r="F65" s="19" t="s">
        <v>150</v>
      </c>
      <c r="G65" s="19" t="s">
        <v>58</v>
      </c>
      <c r="H65" s="70" t="s">
        <v>118</v>
      </c>
      <c r="I65" s="36">
        <v>500</v>
      </c>
      <c r="J65" s="35">
        <f t="shared" si="10"/>
        <v>500</v>
      </c>
      <c r="K65" s="36" t="s">
        <v>118</v>
      </c>
      <c r="L65" s="36">
        <v>500</v>
      </c>
      <c r="M65" s="35">
        <f t="shared" si="11"/>
        <v>500</v>
      </c>
      <c r="N65" s="23">
        <f>+Table1[[#This Row],[ราคากลาง (บาท)]]</f>
        <v>500</v>
      </c>
      <c r="O65" s="38" t="s">
        <v>131</v>
      </c>
      <c r="P65" s="22" t="s">
        <v>367</v>
      </c>
    </row>
    <row r="66" spans="1:16" ht="33" customHeight="1" x14ac:dyDescent="0.2">
      <c r="A66" s="44">
        <v>65</v>
      </c>
      <c r="B66" s="20">
        <v>2568</v>
      </c>
      <c r="C66" s="19" t="s">
        <v>55</v>
      </c>
      <c r="D66" s="19" t="s">
        <v>56</v>
      </c>
      <c r="E66" s="19" t="s">
        <v>57</v>
      </c>
      <c r="F66" s="19" t="s">
        <v>150</v>
      </c>
      <c r="G66" s="19" t="s">
        <v>58</v>
      </c>
      <c r="H66" s="71" t="s">
        <v>560</v>
      </c>
      <c r="I66" s="36">
        <v>5200</v>
      </c>
      <c r="J66" s="36">
        <f t="shared" si="10"/>
        <v>5200</v>
      </c>
      <c r="K66" s="49" t="s">
        <v>182</v>
      </c>
      <c r="L66" s="36">
        <v>5200</v>
      </c>
      <c r="M66" s="36">
        <f t="shared" si="11"/>
        <v>5200</v>
      </c>
      <c r="N66" s="21">
        <f>+Table1[[#This Row],[ราคากลาง (บาท)]]</f>
        <v>5200</v>
      </c>
      <c r="O66" s="38" t="s">
        <v>200</v>
      </c>
      <c r="P66" s="22" t="s">
        <v>524</v>
      </c>
    </row>
    <row r="67" spans="1:16" ht="33" customHeight="1" x14ac:dyDescent="0.2">
      <c r="A67" s="19">
        <v>66</v>
      </c>
      <c r="B67" s="20">
        <v>2568</v>
      </c>
      <c r="C67" s="19" t="s">
        <v>55</v>
      </c>
      <c r="D67" s="19" t="s">
        <v>56</v>
      </c>
      <c r="E67" s="19" t="s">
        <v>57</v>
      </c>
      <c r="F67" s="19" t="s">
        <v>150</v>
      </c>
      <c r="G67" s="19" t="s">
        <v>58</v>
      </c>
      <c r="H67" s="70" t="s">
        <v>188</v>
      </c>
      <c r="I67" s="36">
        <v>4400</v>
      </c>
      <c r="J67" s="35">
        <f t="shared" ref="J67:J76" si="12">+I67</f>
        <v>4400</v>
      </c>
      <c r="K67" s="36" t="s">
        <v>188</v>
      </c>
      <c r="L67" s="36">
        <v>4400</v>
      </c>
      <c r="M67" s="35">
        <f t="shared" ref="M67:M76" si="13">+L67</f>
        <v>4400</v>
      </c>
      <c r="N67" s="21">
        <f>+Table1[[#This Row],[ราคากลาง (บาท)]]</f>
        <v>4400</v>
      </c>
      <c r="O67" s="38" t="s">
        <v>105</v>
      </c>
      <c r="P67" s="22" t="s">
        <v>367</v>
      </c>
    </row>
    <row r="68" spans="1:16" ht="33" customHeight="1" x14ac:dyDescent="0.2">
      <c r="A68" s="44">
        <v>67</v>
      </c>
      <c r="B68" s="20">
        <v>2568</v>
      </c>
      <c r="C68" s="19" t="s">
        <v>55</v>
      </c>
      <c r="D68" s="19" t="s">
        <v>56</v>
      </c>
      <c r="E68" s="19" t="s">
        <v>57</v>
      </c>
      <c r="F68" s="19" t="s">
        <v>150</v>
      </c>
      <c r="G68" s="19" t="s">
        <v>58</v>
      </c>
      <c r="H68" s="70" t="s">
        <v>189</v>
      </c>
      <c r="I68" s="35">
        <v>3200</v>
      </c>
      <c r="J68" s="35">
        <f t="shared" si="12"/>
        <v>3200</v>
      </c>
      <c r="K68" s="36" t="s">
        <v>189</v>
      </c>
      <c r="L68" s="35">
        <v>3200</v>
      </c>
      <c r="M68" s="35">
        <f t="shared" si="13"/>
        <v>3200</v>
      </c>
      <c r="N68" s="21">
        <f>+Table1[[#This Row],[ราคากลาง (บาท)]]</f>
        <v>3200</v>
      </c>
      <c r="O68" s="38" t="s">
        <v>201</v>
      </c>
      <c r="P68" s="22" t="s">
        <v>367</v>
      </c>
    </row>
    <row r="69" spans="1:16" ht="33" customHeight="1" x14ac:dyDescent="0.2">
      <c r="A69" s="19">
        <v>68</v>
      </c>
      <c r="B69" s="20">
        <v>2568</v>
      </c>
      <c r="C69" s="19" t="s">
        <v>55</v>
      </c>
      <c r="D69" s="19" t="s">
        <v>56</v>
      </c>
      <c r="E69" s="19" t="s">
        <v>57</v>
      </c>
      <c r="F69" s="19" t="s">
        <v>150</v>
      </c>
      <c r="G69" s="19" t="s">
        <v>58</v>
      </c>
      <c r="H69" s="70" t="s">
        <v>190</v>
      </c>
      <c r="I69" s="36">
        <v>450</v>
      </c>
      <c r="J69" s="35">
        <f t="shared" si="12"/>
        <v>450</v>
      </c>
      <c r="K69" s="36" t="s">
        <v>190</v>
      </c>
      <c r="L69" s="36">
        <v>450</v>
      </c>
      <c r="M69" s="35">
        <f t="shared" si="13"/>
        <v>450</v>
      </c>
      <c r="N69" s="21">
        <f>+Table1[[#This Row],[ราคากลาง (บาท)]]</f>
        <v>450</v>
      </c>
      <c r="O69" s="38" t="s">
        <v>104</v>
      </c>
      <c r="P69" s="22" t="s">
        <v>367</v>
      </c>
    </row>
    <row r="70" spans="1:16" ht="33" customHeight="1" x14ac:dyDescent="0.2">
      <c r="A70" s="44">
        <v>69</v>
      </c>
      <c r="B70" s="20">
        <v>2568</v>
      </c>
      <c r="C70" s="19" t="s">
        <v>55</v>
      </c>
      <c r="D70" s="19" t="s">
        <v>56</v>
      </c>
      <c r="E70" s="19" t="s">
        <v>57</v>
      </c>
      <c r="F70" s="19" t="s">
        <v>150</v>
      </c>
      <c r="G70" s="19" t="s">
        <v>58</v>
      </c>
      <c r="H70" s="71" t="s">
        <v>84</v>
      </c>
      <c r="I70" s="35">
        <v>500</v>
      </c>
      <c r="J70" s="36">
        <f t="shared" si="12"/>
        <v>500</v>
      </c>
      <c r="K70" s="49" t="s">
        <v>84</v>
      </c>
      <c r="L70" s="35">
        <v>500</v>
      </c>
      <c r="M70" s="36">
        <f t="shared" si="13"/>
        <v>500</v>
      </c>
      <c r="N70" s="21">
        <f>+Table1[[#This Row],[ราคากลาง (บาท)]]</f>
        <v>500</v>
      </c>
      <c r="O70" s="38" t="s">
        <v>112</v>
      </c>
      <c r="P70" s="22" t="s">
        <v>367</v>
      </c>
    </row>
    <row r="71" spans="1:16" ht="33" customHeight="1" x14ac:dyDescent="0.2">
      <c r="A71" s="19">
        <v>70</v>
      </c>
      <c r="B71" s="20">
        <v>2568</v>
      </c>
      <c r="C71" s="19" t="s">
        <v>55</v>
      </c>
      <c r="D71" s="19" t="s">
        <v>56</v>
      </c>
      <c r="E71" s="19" t="s">
        <v>57</v>
      </c>
      <c r="F71" s="19" t="s">
        <v>150</v>
      </c>
      <c r="G71" s="19" t="s">
        <v>58</v>
      </c>
      <c r="H71" s="71" t="s">
        <v>84</v>
      </c>
      <c r="I71" s="36">
        <v>2000</v>
      </c>
      <c r="J71" s="36">
        <f t="shared" si="12"/>
        <v>2000</v>
      </c>
      <c r="K71" s="49" t="s">
        <v>84</v>
      </c>
      <c r="L71" s="36">
        <v>2000</v>
      </c>
      <c r="M71" s="36">
        <f t="shared" si="13"/>
        <v>2000</v>
      </c>
      <c r="N71" s="21">
        <f>+Table1[[#This Row],[ราคากลาง (บาท)]]</f>
        <v>2000</v>
      </c>
      <c r="O71" s="38" t="s">
        <v>112</v>
      </c>
      <c r="P71" s="22" t="s">
        <v>367</v>
      </c>
    </row>
    <row r="72" spans="1:16" ht="33" customHeight="1" x14ac:dyDescent="0.2">
      <c r="A72" s="44">
        <v>71</v>
      </c>
      <c r="B72" s="20">
        <v>2568</v>
      </c>
      <c r="C72" s="19" t="s">
        <v>55</v>
      </c>
      <c r="D72" s="19" t="s">
        <v>56</v>
      </c>
      <c r="E72" s="19" t="s">
        <v>57</v>
      </c>
      <c r="F72" s="19" t="s">
        <v>150</v>
      </c>
      <c r="G72" s="19" t="s">
        <v>58</v>
      </c>
      <c r="H72" s="70" t="s">
        <v>191</v>
      </c>
      <c r="I72" s="36">
        <v>3420</v>
      </c>
      <c r="J72" s="35">
        <f t="shared" si="12"/>
        <v>3420</v>
      </c>
      <c r="K72" s="36" t="s">
        <v>191</v>
      </c>
      <c r="L72" s="36">
        <v>3420</v>
      </c>
      <c r="M72" s="35">
        <f t="shared" si="13"/>
        <v>3420</v>
      </c>
      <c r="N72" s="23">
        <f>+Table1[[#This Row],[ราคากลาง (บาท)]]</f>
        <v>3420</v>
      </c>
      <c r="O72" s="38" t="s">
        <v>96</v>
      </c>
      <c r="P72" s="22" t="s">
        <v>367</v>
      </c>
    </row>
    <row r="73" spans="1:16" ht="33" customHeight="1" x14ac:dyDescent="0.2">
      <c r="A73" s="19">
        <v>72</v>
      </c>
      <c r="B73" s="20">
        <v>2568</v>
      </c>
      <c r="C73" s="19" t="s">
        <v>55</v>
      </c>
      <c r="D73" s="19" t="s">
        <v>56</v>
      </c>
      <c r="E73" s="19" t="s">
        <v>57</v>
      </c>
      <c r="F73" s="19" t="s">
        <v>150</v>
      </c>
      <c r="G73" s="19" t="s">
        <v>58</v>
      </c>
      <c r="H73" s="70" t="s">
        <v>192</v>
      </c>
      <c r="I73" s="36">
        <v>6250</v>
      </c>
      <c r="J73" s="35">
        <f t="shared" si="12"/>
        <v>6250</v>
      </c>
      <c r="K73" s="36" t="s">
        <v>192</v>
      </c>
      <c r="L73" s="36">
        <v>6250</v>
      </c>
      <c r="M73" s="35">
        <f t="shared" si="13"/>
        <v>6250</v>
      </c>
      <c r="N73" s="23">
        <f>+Table1[[#This Row],[ราคากลาง (บาท)]]</f>
        <v>6250</v>
      </c>
      <c r="O73" s="38" t="s">
        <v>105</v>
      </c>
      <c r="P73" s="22" t="s">
        <v>408</v>
      </c>
    </row>
    <row r="74" spans="1:16" ht="33" customHeight="1" x14ac:dyDescent="0.2">
      <c r="A74" s="44">
        <v>73</v>
      </c>
      <c r="B74" s="20">
        <v>2568</v>
      </c>
      <c r="C74" s="19" t="s">
        <v>55</v>
      </c>
      <c r="D74" s="19" t="s">
        <v>56</v>
      </c>
      <c r="E74" s="19" t="s">
        <v>57</v>
      </c>
      <c r="F74" s="19" t="s">
        <v>150</v>
      </c>
      <c r="G74" s="19" t="s">
        <v>58</v>
      </c>
      <c r="H74" s="70" t="s">
        <v>193</v>
      </c>
      <c r="I74" s="35">
        <v>44000</v>
      </c>
      <c r="J74" s="36">
        <f t="shared" si="12"/>
        <v>44000</v>
      </c>
      <c r="K74" s="36" t="s">
        <v>193</v>
      </c>
      <c r="L74" s="35">
        <v>44000</v>
      </c>
      <c r="M74" s="36">
        <f t="shared" si="13"/>
        <v>44000</v>
      </c>
      <c r="N74" s="21">
        <f>+Table1[[#This Row],[ราคากลาง (บาท)]]</f>
        <v>44000</v>
      </c>
      <c r="O74" s="38" t="s">
        <v>76</v>
      </c>
      <c r="P74" s="22" t="s">
        <v>409</v>
      </c>
    </row>
    <row r="75" spans="1:16" ht="33" customHeight="1" x14ac:dyDescent="0.2">
      <c r="A75" s="19">
        <v>74</v>
      </c>
      <c r="B75" s="20">
        <v>2568</v>
      </c>
      <c r="C75" s="19" t="s">
        <v>55</v>
      </c>
      <c r="D75" s="19" t="s">
        <v>56</v>
      </c>
      <c r="E75" s="19" t="s">
        <v>57</v>
      </c>
      <c r="F75" s="19" t="s">
        <v>150</v>
      </c>
      <c r="G75" s="19" t="s">
        <v>58</v>
      </c>
      <c r="H75" s="71" t="s">
        <v>85</v>
      </c>
      <c r="I75" s="35">
        <v>6240</v>
      </c>
      <c r="J75" s="35">
        <f t="shared" si="12"/>
        <v>6240</v>
      </c>
      <c r="K75" s="49" t="s">
        <v>85</v>
      </c>
      <c r="L75" s="35">
        <v>6240</v>
      </c>
      <c r="M75" s="35">
        <f t="shared" si="13"/>
        <v>6240</v>
      </c>
      <c r="N75" s="23">
        <f>+Table1[[#This Row],[ราคากลาง (บาท)]]</f>
        <v>6240</v>
      </c>
      <c r="O75" s="38" t="s">
        <v>199</v>
      </c>
      <c r="P75" s="22" t="s">
        <v>410</v>
      </c>
    </row>
    <row r="76" spans="1:16" ht="33" customHeight="1" x14ac:dyDescent="0.2">
      <c r="A76" s="44">
        <v>75</v>
      </c>
      <c r="B76" s="20">
        <v>2568</v>
      </c>
      <c r="C76" s="19" t="s">
        <v>55</v>
      </c>
      <c r="D76" s="19" t="s">
        <v>56</v>
      </c>
      <c r="E76" s="19" t="s">
        <v>57</v>
      </c>
      <c r="F76" s="19" t="s">
        <v>150</v>
      </c>
      <c r="G76" s="19" t="s">
        <v>58</v>
      </c>
      <c r="H76" s="71" t="s">
        <v>562</v>
      </c>
      <c r="I76" s="35">
        <v>17100</v>
      </c>
      <c r="J76" s="36">
        <f t="shared" si="12"/>
        <v>17100</v>
      </c>
      <c r="K76" s="49" t="s">
        <v>194</v>
      </c>
      <c r="L76" s="35">
        <v>17100</v>
      </c>
      <c r="M76" s="36">
        <f t="shared" si="13"/>
        <v>17100</v>
      </c>
      <c r="N76" s="23">
        <f>+Table1[[#This Row],[ราคากลาง (บาท)]]</f>
        <v>17100</v>
      </c>
      <c r="O76" s="38" t="s">
        <v>76</v>
      </c>
      <c r="P76" s="22" t="s">
        <v>525</v>
      </c>
    </row>
    <row r="77" spans="1:16" ht="33" customHeight="1" x14ac:dyDescent="0.2">
      <c r="A77" s="19">
        <v>76</v>
      </c>
      <c r="B77" s="20">
        <v>2568</v>
      </c>
      <c r="C77" s="19" t="s">
        <v>55</v>
      </c>
      <c r="D77" s="19" t="s">
        <v>56</v>
      </c>
      <c r="E77" s="19" t="s">
        <v>57</v>
      </c>
      <c r="F77" s="19" t="s">
        <v>150</v>
      </c>
      <c r="G77" s="19" t="s">
        <v>58</v>
      </c>
      <c r="H77" s="71" t="s">
        <v>90</v>
      </c>
      <c r="I77" s="36">
        <v>1200</v>
      </c>
      <c r="J77" s="35">
        <f>+I77</f>
        <v>1200</v>
      </c>
      <c r="K77" s="49" t="s">
        <v>90</v>
      </c>
      <c r="L77" s="36">
        <v>1200</v>
      </c>
      <c r="M77" s="35">
        <f>+L77</f>
        <v>1200</v>
      </c>
      <c r="N77" s="23">
        <f>+Table1[[#This Row],[ราคากลาง (บาท)]]</f>
        <v>1200</v>
      </c>
      <c r="O77" s="38" t="s">
        <v>92</v>
      </c>
      <c r="P77" s="22" t="s">
        <v>367</v>
      </c>
    </row>
    <row r="78" spans="1:16" ht="33" customHeight="1" x14ac:dyDescent="0.2">
      <c r="A78" s="44">
        <v>77</v>
      </c>
      <c r="B78" s="20">
        <v>2568</v>
      </c>
      <c r="C78" s="19" t="s">
        <v>55</v>
      </c>
      <c r="D78" s="19" t="s">
        <v>56</v>
      </c>
      <c r="E78" s="19" t="s">
        <v>57</v>
      </c>
      <c r="F78" s="19" t="s">
        <v>150</v>
      </c>
      <c r="G78" s="19" t="s">
        <v>58</v>
      </c>
      <c r="H78" s="71" t="s">
        <v>89</v>
      </c>
      <c r="I78" s="35">
        <v>5120</v>
      </c>
      <c r="J78" s="36">
        <f>+I78</f>
        <v>5120</v>
      </c>
      <c r="K78" s="49" t="s">
        <v>89</v>
      </c>
      <c r="L78" s="35">
        <v>5120</v>
      </c>
      <c r="M78" s="36">
        <f>+L78</f>
        <v>5120</v>
      </c>
      <c r="N78" s="23">
        <f>+Table1[[#This Row],[ราคากลาง (บาท)]]</f>
        <v>5120</v>
      </c>
      <c r="O78" s="38" t="s">
        <v>76</v>
      </c>
      <c r="P78" s="22" t="s">
        <v>411</v>
      </c>
    </row>
    <row r="79" spans="1:16" ht="33" customHeight="1" x14ac:dyDescent="0.2">
      <c r="A79" s="19">
        <v>78</v>
      </c>
      <c r="B79" s="20">
        <v>2568</v>
      </c>
      <c r="C79" s="19" t="s">
        <v>55</v>
      </c>
      <c r="D79" s="19" t="s">
        <v>56</v>
      </c>
      <c r="E79" s="19" t="s">
        <v>57</v>
      </c>
      <c r="F79" s="19" t="s">
        <v>150</v>
      </c>
      <c r="G79" s="19" t="s">
        <v>58</v>
      </c>
      <c r="H79" s="71" t="s">
        <v>85</v>
      </c>
      <c r="I79" s="36">
        <v>2035</v>
      </c>
      <c r="J79" s="36">
        <f>+I79</f>
        <v>2035</v>
      </c>
      <c r="K79" s="49" t="s">
        <v>85</v>
      </c>
      <c r="L79" s="36">
        <v>2035</v>
      </c>
      <c r="M79" s="36">
        <f>+L79</f>
        <v>2035</v>
      </c>
      <c r="N79" s="23">
        <f>+Table1[[#This Row],[ราคากลาง (บาท)]]</f>
        <v>2035</v>
      </c>
      <c r="O79" s="38" t="s">
        <v>91</v>
      </c>
      <c r="P79" s="22" t="s">
        <v>367</v>
      </c>
    </row>
    <row r="80" spans="1:16" ht="33" customHeight="1" x14ac:dyDescent="0.2">
      <c r="A80" s="44">
        <v>79</v>
      </c>
      <c r="B80" s="20">
        <v>2568</v>
      </c>
      <c r="C80" s="19" t="s">
        <v>55</v>
      </c>
      <c r="D80" s="19" t="s">
        <v>56</v>
      </c>
      <c r="E80" s="19" t="s">
        <v>57</v>
      </c>
      <c r="F80" s="19" t="s">
        <v>150</v>
      </c>
      <c r="G80" s="19" t="s">
        <v>58</v>
      </c>
      <c r="H80" s="70" t="s">
        <v>563</v>
      </c>
      <c r="I80" s="36">
        <v>23000</v>
      </c>
      <c r="J80" s="35">
        <f>+I80</f>
        <v>23000</v>
      </c>
      <c r="K80" s="36" t="s">
        <v>195</v>
      </c>
      <c r="L80" s="36">
        <v>23000</v>
      </c>
      <c r="M80" s="35">
        <f>+L80</f>
        <v>23000</v>
      </c>
      <c r="N80" s="23">
        <f>+Table1[[#This Row],[ราคากลาง (บาท)]]</f>
        <v>23000</v>
      </c>
      <c r="O80" s="38" t="s">
        <v>202</v>
      </c>
      <c r="P80" s="22" t="s">
        <v>526</v>
      </c>
    </row>
    <row r="81" spans="1:16" ht="33" customHeight="1" x14ac:dyDescent="0.2">
      <c r="A81" s="19">
        <v>80</v>
      </c>
      <c r="B81" s="20">
        <v>2568</v>
      </c>
      <c r="C81" s="19" t="s">
        <v>55</v>
      </c>
      <c r="D81" s="19" t="s">
        <v>56</v>
      </c>
      <c r="E81" s="19" t="s">
        <v>57</v>
      </c>
      <c r="F81" s="19" t="s">
        <v>150</v>
      </c>
      <c r="G81" s="19" t="s">
        <v>58</v>
      </c>
      <c r="H81" s="73" t="s">
        <v>203</v>
      </c>
      <c r="I81" s="35">
        <v>497955.6</v>
      </c>
      <c r="J81" s="45">
        <f>+I81</f>
        <v>497955.6</v>
      </c>
      <c r="K81" s="37" t="s">
        <v>203</v>
      </c>
      <c r="L81" s="35">
        <v>497955.6</v>
      </c>
      <c r="M81" s="45">
        <f>+L81</f>
        <v>497955.6</v>
      </c>
      <c r="N81" s="23">
        <f>+Table1[[#This Row],[ราคากลาง (บาท)]]</f>
        <v>497955.6</v>
      </c>
      <c r="O81" s="38" t="s">
        <v>65</v>
      </c>
      <c r="P81" s="22" t="s">
        <v>527</v>
      </c>
    </row>
    <row r="82" spans="1:16" ht="33" customHeight="1" x14ac:dyDescent="0.2">
      <c r="A82" s="88">
        <v>81</v>
      </c>
      <c r="B82" s="80">
        <v>2568</v>
      </c>
      <c r="C82" s="79" t="s">
        <v>55</v>
      </c>
      <c r="D82" s="79" t="s">
        <v>56</v>
      </c>
      <c r="E82" s="79" t="s">
        <v>57</v>
      </c>
      <c r="F82" s="79" t="s">
        <v>150</v>
      </c>
      <c r="G82" s="79" t="s">
        <v>58</v>
      </c>
      <c r="H82" s="101" t="s">
        <v>204</v>
      </c>
      <c r="I82" s="92">
        <v>247000</v>
      </c>
      <c r="J82" s="92">
        <v>206315.67</v>
      </c>
      <c r="K82" s="96" t="s">
        <v>204</v>
      </c>
      <c r="L82" s="92">
        <v>247000</v>
      </c>
      <c r="M82" s="92">
        <v>206315.67</v>
      </c>
      <c r="N82" s="97">
        <f>+Table1[[#This Row],[ราคากลาง (บาท)]]</f>
        <v>206315.67</v>
      </c>
      <c r="O82" s="85" t="s">
        <v>214</v>
      </c>
      <c r="P82" s="95" t="s">
        <v>528</v>
      </c>
    </row>
    <row r="83" spans="1:16" s="47" customFormat="1" ht="33" customHeight="1" x14ac:dyDescent="0.2">
      <c r="A83" s="79">
        <v>82</v>
      </c>
      <c r="B83" s="80">
        <v>2568</v>
      </c>
      <c r="C83" s="79" t="s">
        <v>55</v>
      </c>
      <c r="D83" s="79" t="s">
        <v>56</v>
      </c>
      <c r="E83" s="79" t="s">
        <v>57</v>
      </c>
      <c r="F83" s="79" t="s">
        <v>150</v>
      </c>
      <c r="G83" s="79" t="s">
        <v>58</v>
      </c>
      <c r="H83" s="91" t="s">
        <v>205</v>
      </c>
      <c r="I83" s="96">
        <v>1105400</v>
      </c>
      <c r="J83" s="92">
        <v>1262443.76</v>
      </c>
      <c r="K83" s="93" t="s">
        <v>205</v>
      </c>
      <c r="L83" s="96">
        <v>1105400</v>
      </c>
      <c r="M83" s="92">
        <v>1262443.76</v>
      </c>
      <c r="N83" s="97">
        <f>+Table1[[#This Row],[ราคากลาง (บาท)]]</f>
        <v>1262443.76</v>
      </c>
      <c r="O83" s="102" t="s">
        <v>140</v>
      </c>
      <c r="P83" s="95" t="s">
        <v>529</v>
      </c>
    </row>
    <row r="84" spans="1:16" ht="33" customHeight="1" x14ac:dyDescent="0.2">
      <c r="A84" s="44">
        <v>83</v>
      </c>
      <c r="B84" s="20">
        <v>2568</v>
      </c>
      <c r="C84" s="19" t="s">
        <v>55</v>
      </c>
      <c r="D84" s="19" t="s">
        <v>56</v>
      </c>
      <c r="E84" s="19" t="s">
        <v>57</v>
      </c>
      <c r="F84" s="19" t="s">
        <v>150</v>
      </c>
      <c r="G84" s="19" t="s">
        <v>58</v>
      </c>
      <c r="H84" s="71" t="s">
        <v>206</v>
      </c>
      <c r="I84" s="35">
        <v>2890</v>
      </c>
      <c r="J84" s="36">
        <f t="shared" ref="J84:J93" si="14">+I84</f>
        <v>2890</v>
      </c>
      <c r="K84" s="49" t="s">
        <v>206</v>
      </c>
      <c r="L84" s="35">
        <v>2890</v>
      </c>
      <c r="M84" s="36">
        <f t="shared" ref="M84:M93" si="15">+L84</f>
        <v>2890</v>
      </c>
      <c r="N84" s="21">
        <f>+Table1[[#This Row],[ราคากลาง (บาท)]]</f>
        <v>2890</v>
      </c>
      <c r="O84" s="38" t="s">
        <v>215</v>
      </c>
      <c r="P84" s="22" t="s">
        <v>367</v>
      </c>
    </row>
    <row r="85" spans="1:16" ht="33" customHeight="1" x14ac:dyDescent="0.2">
      <c r="A85" s="19">
        <v>84</v>
      </c>
      <c r="B85" s="20">
        <v>2568</v>
      </c>
      <c r="C85" s="19" t="s">
        <v>55</v>
      </c>
      <c r="D85" s="19" t="s">
        <v>56</v>
      </c>
      <c r="E85" s="19" t="s">
        <v>57</v>
      </c>
      <c r="F85" s="19" t="s">
        <v>150</v>
      </c>
      <c r="G85" s="19" t="s">
        <v>58</v>
      </c>
      <c r="H85" s="71" t="s">
        <v>125</v>
      </c>
      <c r="I85" s="35">
        <v>18520</v>
      </c>
      <c r="J85" s="36">
        <f t="shared" si="14"/>
        <v>18520</v>
      </c>
      <c r="K85" s="49" t="s">
        <v>125</v>
      </c>
      <c r="L85" s="35">
        <v>18520</v>
      </c>
      <c r="M85" s="36">
        <f t="shared" si="15"/>
        <v>18520</v>
      </c>
      <c r="N85" s="23">
        <f>+Table1[[#This Row],[ราคากลาง (บาท)]]</f>
        <v>18520</v>
      </c>
      <c r="O85" s="38" t="s">
        <v>79</v>
      </c>
      <c r="P85" s="22" t="s">
        <v>412</v>
      </c>
    </row>
    <row r="86" spans="1:16" ht="33" customHeight="1" x14ac:dyDescent="0.2">
      <c r="A86" s="44">
        <v>85</v>
      </c>
      <c r="B86" s="20">
        <v>2568</v>
      </c>
      <c r="C86" s="19" t="s">
        <v>55</v>
      </c>
      <c r="D86" s="19" t="s">
        <v>56</v>
      </c>
      <c r="E86" s="19" t="s">
        <v>57</v>
      </c>
      <c r="F86" s="19" t="s">
        <v>150</v>
      </c>
      <c r="G86" s="19" t="s">
        <v>58</v>
      </c>
      <c r="H86" s="71" t="s">
        <v>125</v>
      </c>
      <c r="I86" s="36">
        <v>46130</v>
      </c>
      <c r="J86" s="35">
        <f t="shared" si="14"/>
        <v>46130</v>
      </c>
      <c r="K86" s="49" t="s">
        <v>125</v>
      </c>
      <c r="L86" s="36">
        <v>46130</v>
      </c>
      <c r="M86" s="35">
        <f t="shared" si="15"/>
        <v>46130</v>
      </c>
      <c r="N86" s="21">
        <f>+Table1[[#This Row],[ราคากลาง (บาท)]]</f>
        <v>46130</v>
      </c>
      <c r="O86" s="38" t="s">
        <v>79</v>
      </c>
      <c r="P86" s="22" t="s">
        <v>413</v>
      </c>
    </row>
    <row r="87" spans="1:16" ht="33" customHeight="1" x14ac:dyDescent="0.2">
      <c r="A87" s="19">
        <v>86</v>
      </c>
      <c r="B87" s="20">
        <v>2568</v>
      </c>
      <c r="C87" s="19" t="s">
        <v>55</v>
      </c>
      <c r="D87" s="19" t="s">
        <v>56</v>
      </c>
      <c r="E87" s="19" t="s">
        <v>57</v>
      </c>
      <c r="F87" s="19" t="s">
        <v>150</v>
      </c>
      <c r="G87" s="19" t="s">
        <v>58</v>
      </c>
      <c r="H87" s="70" t="s">
        <v>59</v>
      </c>
      <c r="I87" s="36">
        <v>350</v>
      </c>
      <c r="J87" s="35">
        <f t="shared" si="14"/>
        <v>350</v>
      </c>
      <c r="K87" s="36" t="s">
        <v>59</v>
      </c>
      <c r="L87" s="36">
        <v>350</v>
      </c>
      <c r="M87" s="35">
        <f t="shared" si="15"/>
        <v>350</v>
      </c>
      <c r="N87" s="23">
        <f>+Table1[[#This Row],[ราคากลาง (บาท)]]</f>
        <v>350</v>
      </c>
      <c r="O87" s="38" t="s">
        <v>76</v>
      </c>
      <c r="P87" s="22" t="s">
        <v>367</v>
      </c>
    </row>
    <row r="88" spans="1:16" ht="33" customHeight="1" x14ac:dyDescent="0.2">
      <c r="A88" s="44">
        <v>87</v>
      </c>
      <c r="B88" s="20">
        <v>2568</v>
      </c>
      <c r="C88" s="19" t="s">
        <v>55</v>
      </c>
      <c r="D88" s="19" t="s">
        <v>56</v>
      </c>
      <c r="E88" s="19" t="s">
        <v>57</v>
      </c>
      <c r="F88" s="19" t="s">
        <v>150</v>
      </c>
      <c r="G88" s="19" t="s">
        <v>58</v>
      </c>
      <c r="H88" s="71" t="s">
        <v>59</v>
      </c>
      <c r="I88" s="35">
        <v>7600</v>
      </c>
      <c r="J88" s="45">
        <f t="shared" si="14"/>
        <v>7600</v>
      </c>
      <c r="K88" s="49" t="s">
        <v>59</v>
      </c>
      <c r="L88" s="35">
        <v>7600</v>
      </c>
      <c r="M88" s="45">
        <f t="shared" si="15"/>
        <v>7600</v>
      </c>
      <c r="N88" s="21">
        <f>+Table1[[#This Row],[ราคากลาง (บาท)]]</f>
        <v>7600</v>
      </c>
      <c r="O88" s="38" t="s">
        <v>76</v>
      </c>
      <c r="P88" s="22" t="s">
        <v>414</v>
      </c>
    </row>
    <row r="89" spans="1:16" ht="33" customHeight="1" x14ac:dyDescent="0.2">
      <c r="A89" s="19">
        <v>88</v>
      </c>
      <c r="B89" s="20">
        <v>2568</v>
      </c>
      <c r="C89" s="19" t="s">
        <v>55</v>
      </c>
      <c r="D89" s="19" t="s">
        <v>56</v>
      </c>
      <c r="E89" s="19" t="s">
        <v>57</v>
      </c>
      <c r="F89" s="19" t="s">
        <v>150</v>
      </c>
      <c r="G89" s="19" t="s">
        <v>58</v>
      </c>
      <c r="H89" s="71" t="s">
        <v>207</v>
      </c>
      <c r="I89" s="35">
        <v>10000</v>
      </c>
      <c r="J89" s="36">
        <f t="shared" si="14"/>
        <v>10000</v>
      </c>
      <c r="K89" s="49" t="s">
        <v>207</v>
      </c>
      <c r="L89" s="35">
        <v>10000</v>
      </c>
      <c r="M89" s="36">
        <f t="shared" si="15"/>
        <v>10000</v>
      </c>
      <c r="N89" s="21">
        <f>+Table1[[#This Row],[ราคากลาง (บาท)]]</f>
        <v>10000</v>
      </c>
      <c r="O89" s="38" t="s">
        <v>79</v>
      </c>
      <c r="P89" s="22" t="s">
        <v>415</v>
      </c>
    </row>
    <row r="90" spans="1:16" ht="33" customHeight="1" x14ac:dyDescent="0.2">
      <c r="A90" s="44">
        <v>89</v>
      </c>
      <c r="B90" s="20">
        <v>2568</v>
      </c>
      <c r="C90" s="19" t="s">
        <v>55</v>
      </c>
      <c r="D90" s="19" t="s">
        <v>56</v>
      </c>
      <c r="E90" s="19" t="s">
        <v>57</v>
      </c>
      <c r="F90" s="19" t="s">
        <v>150</v>
      </c>
      <c r="G90" s="19" t="s">
        <v>58</v>
      </c>
      <c r="H90" s="70" t="s">
        <v>113</v>
      </c>
      <c r="I90" s="35">
        <v>3850</v>
      </c>
      <c r="J90" s="35">
        <f t="shared" si="14"/>
        <v>3850</v>
      </c>
      <c r="K90" s="36" t="s">
        <v>113</v>
      </c>
      <c r="L90" s="35">
        <v>3850</v>
      </c>
      <c r="M90" s="35">
        <f t="shared" si="15"/>
        <v>3850</v>
      </c>
      <c r="N90" s="23">
        <f>+Table1[[#This Row],[ราคากลาง (บาท)]]</f>
        <v>3850</v>
      </c>
      <c r="O90" s="38" t="s">
        <v>121</v>
      </c>
      <c r="P90" s="22" t="s">
        <v>367</v>
      </c>
    </row>
    <row r="91" spans="1:16" ht="33" customHeight="1" x14ac:dyDescent="0.2">
      <c r="A91" s="19">
        <v>90</v>
      </c>
      <c r="B91" s="20">
        <v>2568</v>
      </c>
      <c r="C91" s="19" t="s">
        <v>55</v>
      </c>
      <c r="D91" s="19" t="s">
        <v>56</v>
      </c>
      <c r="E91" s="19" t="s">
        <v>57</v>
      </c>
      <c r="F91" s="19" t="s">
        <v>150</v>
      </c>
      <c r="G91" s="19" t="s">
        <v>58</v>
      </c>
      <c r="H91" s="71" t="s">
        <v>208</v>
      </c>
      <c r="I91" s="35">
        <v>3970</v>
      </c>
      <c r="J91" s="35">
        <f t="shared" si="14"/>
        <v>3970</v>
      </c>
      <c r="K91" s="49" t="s">
        <v>208</v>
      </c>
      <c r="L91" s="35">
        <v>3970</v>
      </c>
      <c r="M91" s="35">
        <f t="shared" si="15"/>
        <v>3970</v>
      </c>
      <c r="N91" s="23">
        <f>+Table1[[#This Row],[ราคากลาง (บาท)]]</f>
        <v>3970</v>
      </c>
      <c r="O91" s="38" t="s">
        <v>78</v>
      </c>
      <c r="P91" s="22" t="s">
        <v>367</v>
      </c>
    </row>
    <row r="92" spans="1:16" ht="33" customHeight="1" x14ac:dyDescent="0.2">
      <c r="A92" s="44">
        <v>91</v>
      </c>
      <c r="B92" s="20">
        <v>2568</v>
      </c>
      <c r="C92" s="19" t="s">
        <v>55</v>
      </c>
      <c r="D92" s="19" t="s">
        <v>56</v>
      </c>
      <c r="E92" s="19" t="s">
        <v>57</v>
      </c>
      <c r="F92" s="19" t="s">
        <v>150</v>
      </c>
      <c r="G92" s="19" t="s">
        <v>58</v>
      </c>
      <c r="H92" s="71" t="s">
        <v>208</v>
      </c>
      <c r="I92" s="35">
        <v>1080</v>
      </c>
      <c r="J92" s="35">
        <f t="shared" si="14"/>
        <v>1080</v>
      </c>
      <c r="K92" s="49" t="s">
        <v>208</v>
      </c>
      <c r="L92" s="35">
        <v>1080</v>
      </c>
      <c r="M92" s="35">
        <f t="shared" si="15"/>
        <v>1080</v>
      </c>
      <c r="N92" s="23">
        <f>+Table1[[#This Row],[ราคากลาง (บาท)]]</f>
        <v>1080</v>
      </c>
      <c r="O92" s="38" t="s">
        <v>76</v>
      </c>
      <c r="P92" s="22" t="s">
        <v>367</v>
      </c>
    </row>
    <row r="93" spans="1:16" ht="33" customHeight="1" x14ac:dyDescent="0.2">
      <c r="A93" s="19">
        <v>92</v>
      </c>
      <c r="B93" s="20">
        <v>2568</v>
      </c>
      <c r="C93" s="19" t="s">
        <v>55</v>
      </c>
      <c r="D93" s="19" t="s">
        <v>56</v>
      </c>
      <c r="E93" s="19" t="s">
        <v>57</v>
      </c>
      <c r="F93" s="19" t="s">
        <v>150</v>
      </c>
      <c r="G93" s="19" t="s">
        <v>58</v>
      </c>
      <c r="H93" s="70" t="s">
        <v>375</v>
      </c>
      <c r="I93" s="35">
        <v>210</v>
      </c>
      <c r="J93" s="36">
        <f t="shared" si="14"/>
        <v>210</v>
      </c>
      <c r="K93" s="36" t="s">
        <v>209</v>
      </c>
      <c r="L93" s="35">
        <v>210</v>
      </c>
      <c r="M93" s="36">
        <f t="shared" si="15"/>
        <v>210</v>
      </c>
      <c r="N93" s="23">
        <f>+Table1[[#This Row],[ราคากลาง (บาท)]]</f>
        <v>210</v>
      </c>
      <c r="O93" s="38" t="s">
        <v>66</v>
      </c>
      <c r="P93" s="22" t="s">
        <v>367</v>
      </c>
    </row>
    <row r="94" spans="1:16" ht="33" customHeight="1" x14ac:dyDescent="0.2">
      <c r="A94" s="44">
        <v>93</v>
      </c>
      <c r="B94" s="20">
        <v>2568</v>
      </c>
      <c r="C94" s="19" t="s">
        <v>55</v>
      </c>
      <c r="D94" s="19" t="s">
        <v>56</v>
      </c>
      <c r="E94" s="19" t="s">
        <v>57</v>
      </c>
      <c r="F94" s="19" t="s">
        <v>150</v>
      </c>
      <c r="G94" s="19" t="s">
        <v>58</v>
      </c>
      <c r="H94" s="70" t="s">
        <v>375</v>
      </c>
      <c r="I94" s="35">
        <v>765</v>
      </c>
      <c r="J94" s="36">
        <f>+I94</f>
        <v>765</v>
      </c>
      <c r="K94" s="36" t="s">
        <v>209</v>
      </c>
      <c r="L94" s="35">
        <v>765</v>
      </c>
      <c r="M94" s="36">
        <f>+L94</f>
        <v>765</v>
      </c>
      <c r="N94" s="23">
        <f>+Table1[[#This Row],[ราคากลาง (บาท)]]</f>
        <v>765</v>
      </c>
      <c r="O94" s="38" t="s">
        <v>76</v>
      </c>
      <c r="P94" s="22" t="s">
        <v>367</v>
      </c>
    </row>
    <row r="95" spans="1:16" ht="33" customHeight="1" x14ac:dyDescent="0.2">
      <c r="A95" s="19">
        <v>94</v>
      </c>
      <c r="B95" s="20">
        <v>2568</v>
      </c>
      <c r="C95" s="19" t="s">
        <v>55</v>
      </c>
      <c r="D95" s="19" t="s">
        <v>56</v>
      </c>
      <c r="E95" s="19" t="s">
        <v>57</v>
      </c>
      <c r="F95" s="19" t="s">
        <v>150</v>
      </c>
      <c r="G95" s="19" t="s">
        <v>58</v>
      </c>
      <c r="H95" s="70" t="s">
        <v>375</v>
      </c>
      <c r="I95" s="35">
        <v>324</v>
      </c>
      <c r="J95" s="35">
        <f>+I95</f>
        <v>324</v>
      </c>
      <c r="K95" s="36" t="s">
        <v>209</v>
      </c>
      <c r="L95" s="35">
        <v>324</v>
      </c>
      <c r="M95" s="35">
        <f>+L95</f>
        <v>324</v>
      </c>
      <c r="N95" s="21">
        <f>+Table1[[#This Row],[ราคากลาง (บาท)]]</f>
        <v>324</v>
      </c>
      <c r="O95" s="38" t="s">
        <v>81</v>
      </c>
      <c r="P95" s="22" t="s">
        <v>367</v>
      </c>
    </row>
    <row r="96" spans="1:16" ht="33" customHeight="1" x14ac:dyDescent="0.2">
      <c r="A96" s="44">
        <v>95</v>
      </c>
      <c r="B96" s="20">
        <v>2568</v>
      </c>
      <c r="C96" s="19" t="s">
        <v>55</v>
      </c>
      <c r="D96" s="19" t="s">
        <v>56</v>
      </c>
      <c r="E96" s="19" t="s">
        <v>57</v>
      </c>
      <c r="F96" s="19" t="s">
        <v>150</v>
      </c>
      <c r="G96" s="19" t="s">
        <v>58</v>
      </c>
      <c r="H96" s="70" t="s">
        <v>375</v>
      </c>
      <c r="I96" s="35">
        <v>6000</v>
      </c>
      <c r="J96" s="35">
        <f>+I96</f>
        <v>6000</v>
      </c>
      <c r="K96" s="36" t="s">
        <v>209</v>
      </c>
      <c r="L96" s="35">
        <v>6000</v>
      </c>
      <c r="M96" s="35">
        <f>+L96</f>
        <v>6000</v>
      </c>
      <c r="N96" s="21">
        <f>+Table1[[#This Row],[ราคากลาง (บาท)]]</f>
        <v>6000</v>
      </c>
      <c r="O96" s="38" t="s">
        <v>123</v>
      </c>
      <c r="P96" s="22" t="s">
        <v>416</v>
      </c>
    </row>
    <row r="97" spans="1:16" ht="33" customHeight="1" x14ac:dyDescent="0.2">
      <c r="A97" s="19">
        <v>96</v>
      </c>
      <c r="B97" s="20">
        <v>2568</v>
      </c>
      <c r="C97" s="19" t="s">
        <v>55</v>
      </c>
      <c r="D97" s="19" t="s">
        <v>56</v>
      </c>
      <c r="E97" s="19" t="s">
        <v>57</v>
      </c>
      <c r="F97" s="19" t="s">
        <v>150</v>
      </c>
      <c r="G97" s="19" t="s">
        <v>58</v>
      </c>
      <c r="H97" s="70" t="s">
        <v>375</v>
      </c>
      <c r="I97" s="36">
        <v>1890</v>
      </c>
      <c r="J97" s="35">
        <f>+I97</f>
        <v>1890</v>
      </c>
      <c r="K97" s="36" t="s">
        <v>209</v>
      </c>
      <c r="L97" s="36">
        <v>1890</v>
      </c>
      <c r="M97" s="35">
        <f>+L97</f>
        <v>1890</v>
      </c>
      <c r="N97" s="21">
        <f>+Table1[[#This Row],[ราคากลาง (บาท)]]</f>
        <v>1890</v>
      </c>
      <c r="O97" s="38" t="s">
        <v>216</v>
      </c>
      <c r="P97" s="22" t="s">
        <v>367</v>
      </c>
    </row>
    <row r="98" spans="1:16" ht="33" customHeight="1" x14ac:dyDescent="0.2">
      <c r="A98" s="44">
        <v>97</v>
      </c>
      <c r="B98" s="20">
        <v>2568</v>
      </c>
      <c r="C98" s="19" t="s">
        <v>55</v>
      </c>
      <c r="D98" s="19" t="s">
        <v>56</v>
      </c>
      <c r="E98" s="19" t="s">
        <v>57</v>
      </c>
      <c r="F98" s="19" t="s">
        <v>150</v>
      </c>
      <c r="G98" s="19" t="s">
        <v>58</v>
      </c>
      <c r="H98" s="71" t="s">
        <v>210</v>
      </c>
      <c r="I98" s="35">
        <v>19050</v>
      </c>
      <c r="J98" s="35">
        <f t="shared" ref="J98:J135" si="16">+I98</f>
        <v>19050</v>
      </c>
      <c r="K98" s="49" t="s">
        <v>210</v>
      </c>
      <c r="L98" s="35">
        <v>19050</v>
      </c>
      <c r="M98" s="35">
        <f t="shared" ref="M98:M135" si="17">+L98</f>
        <v>19050</v>
      </c>
      <c r="N98" s="21">
        <f>+Table1[[#This Row],[ราคากลาง (บาท)]]</f>
        <v>19050</v>
      </c>
      <c r="O98" s="38" t="s">
        <v>75</v>
      </c>
      <c r="P98" s="22" t="s">
        <v>417</v>
      </c>
    </row>
    <row r="99" spans="1:16" ht="33" customHeight="1" x14ac:dyDescent="0.2">
      <c r="A99" s="19">
        <v>98</v>
      </c>
      <c r="B99" s="20">
        <v>2568</v>
      </c>
      <c r="C99" s="19" t="s">
        <v>55</v>
      </c>
      <c r="D99" s="19" t="s">
        <v>56</v>
      </c>
      <c r="E99" s="19" t="s">
        <v>57</v>
      </c>
      <c r="F99" s="19" t="s">
        <v>150</v>
      </c>
      <c r="G99" s="19" t="s">
        <v>58</v>
      </c>
      <c r="H99" s="71" t="s">
        <v>208</v>
      </c>
      <c r="I99" s="35">
        <v>10000</v>
      </c>
      <c r="J99" s="36">
        <f t="shared" si="16"/>
        <v>10000</v>
      </c>
      <c r="K99" s="49" t="s">
        <v>208</v>
      </c>
      <c r="L99" s="35">
        <v>10000</v>
      </c>
      <c r="M99" s="36">
        <f t="shared" si="17"/>
        <v>10000</v>
      </c>
      <c r="N99" s="21">
        <f>+Table1[[#This Row],[ราคากลาง (บาท)]]</f>
        <v>10000</v>
      </c>
      <c r="O99" s="38" t="s">
        <v>111</v>
      </c>
      <c r="P99" s="22" t="s">
        <v>418</v>
      </c>
    </row>
    <row r="100" spans="1:16" ht="33" customHeight="1" x14ac:dyDescent="0.2">
      <c r="A100" s="44">
        <v>99</v>
      </c>
      <c r="B100" s="20">
        <v>2568</v>
      </c>
      <c r="C100" s="19" t="s">
        <v>55</v>
      </c>
      <c r="D100" s="19" t="s">
        <v>56</v>
      </c>
      <c r="E100" s="19" t="s">
        <v>57</v>
      </c>
      <c r="F100" s="19" t="s">
        <v>150</v>
      </c>
      <c r="G100" s="19" t="s">
        <v>58</v>
      </c>
      <c r="H100" s="71" t="s">
        <v>208</v>
      </c>
      <c r="I100" s="35">
        <v>1500</v>
      </c>
      <c r="J100" s="35">
        <f t="shared" si="16"/>
        <v>1500</v>
      </c>
      <c r="K100" s="49" t="s">
        <v>208</v>
      </c>
      <c r="L100" s="35">
        <v>1500</v>
      </c>
      <c r="M100" s="35">
        <f t="shared" si="17"/>
        <v>1500</v>
      </c>
      <c r="N100" s="23">
        <f>+Table1[[#This Row],[ราคากลาง (บาท)]]</f>
        <v>1500</v>
      </c>
      <c r="O100" s="38" t="s">
        <v>111</v>
      </c>
      <c r="P100" s="22" t="s">
        <v>367</v>
      </c>
    </row>
    <row r="101" spans="1:16" ht="33" customHeight="1" x14ac:dyDescent="0.2">
      <c r="A101" s="19">
        <v>100</v>
      </c>
      <c r="B101" s="20">
        <v>2568</v>
      </c>
      <c r="C101" s="19" t="s">
        <v>55</v>
      </c>
      <c r="D101" s="19" t="s">
        <v>56</v>
      </c>
      <c r="E101" s="19" t="s">
        <v>57</v>
      </c>
      <c r="F101" s="19" t="s">
        <v>150</v>
      </c>
      <c r="G101" s="19" t="s">
        <v>58</v>
      </c>
      <c r="H101" s="71" t="s">
        <v>208</v>
      </c>
      <c r="I101" s="35">
        <v>810</v>
      </c>
      <c r="J101" s="35">
        <f t="shared" si="16"/>
        <v>810</v>
      </c>
      <c r="K101" s="49" t="s">
        <v>208</v>
      </c>
      <c r="L101" s="35">
        <v>810</v>
      </c>
      <c r="M101" s="35">
        <f t="shared" si="17"/>
        <v>810</v>
      </c>
      <c r="N101" s="21">
        <f>+Table1[[#This Row],[ราคากลาง (บาท)]]</f>
        <v>810</v>
      </c>
      <c r="O101" s="38" t="s">
        <v>66</v>
      </c>
      <c r="P101" s="22" t="s">
        <v>367</v>
      </c>
    </row>
    <row r="102" spans="1:16" ht="33" customHeight="1" x14ac:dyDescent="0.2">
      <c r="A102" s="44">
        <v>101</v>
      </c>
      <c r="B102" s="20">
        <v>2568</v>
      </c>
      <c r="C102" s="19" t="s">
        <v>55</v>
      </c>
      <c r="D102" s="19" t="s">
        <v>56</v>
      </c>
      <c r="E102" s="19" t="s">
        <v>57</v>
      </c>
      <c r="F102" s="19" t="s">
        <v>150</v>
      </c>
      <c r="G102" s="19" t="s">
        <v>58</v>
      </c>
      <c r="H102" s="71" t="s">
        <v>208</v>
      </c>
      <c r="I102" s="35">
        <v>600</v>
      </c>
      <c r="J102" s="35">
        <f t="shared" si="16"/>
        <v>600</v>
      </c>
      <c r="K102" s="49" t="s">
        <v>208</v>
      </c>
      <c r="L102" s="35">
        <v>600</v>
      </c>
      <c r="M102" s="35">
        <f t="shared" si="17"/>
        <v>600</v>
      </c>
      <c r="N102" s="23">
        <f>+Table1[[#This Row],[ราคากลาง (บาท)]]</f>
        <v>600</v>
      </c>
      <c r="O102" s="38" t="s">
        <v>76</v>
      </c>
      <c r="P102" s="22" t="s">
        <v>367</v>
      </c>
    </row>
    <row r="103" spans="1:16" ht="33" customHeight="1" x14ac:dyDescent="0.2">
      <c r="A103" s="19">
        <v>102</v>
      </c>
      <c r="B103" s="20">
        <v>2568</v>
      </c>
      <c r="C103" s="19" t="s">
        <v>55</v>
      </c>
      <c r="D103" s="19" t="s">
        <v>56</v>
      </c>
      <c r="E103" s="19" t="s">
        <v>57</v>
      </c>
      <c r="F103" s="19" t="s">
        <v>150</v>
      </c>
      <c r="G103" s="19" t="s">
        <v>58</v>
      </c>
      <c r="H103" s="71" t="s">
        <v>208</v>
      </c>
      <c r="I103" s="36">
        <v>2000</v>
      </c>
      <c r="J103" s="35">
        <f t="shared" si="16"/>
        <v>2000</v>
      </c>
      <c r="K103" s="49" t="s">
        <v>208</v>
      </c>
      <c r="L103" s="36">
        <v>2000</v>
      </c>
      <c r="M103" s="35">
        <f t="shared" si="17"/>
        <v>2000</v>
      </c>
      <c r="N103" s="21">
        <f>+Table1[[#This Row],[ราคากลาง (บาท)]]</f>
        <v>2000</v>
      </c>
      <c r="O103" s="38" t="s">
        <v>76</v>
      </c>
      <c r="P103" s="22" t="s">
        <v>367</v>
      </c>
    </row>
    <row r="104" spans="1:16" ht="33" customHeight="1" x14ac:dyDescent="0.2">
      <c r="A104" s="44">
        <v>103</v>
      </c>
      <c r="B104" s="20">
        <v>2568</v>
      </c>
      <c r="C104" s="19" t="s">
        <v>55</v>
      </c>
      <c r="D104" s="19" t="s">
        <v>56</v>
      </c>
      <c r="E104" s="19" t="s">
        <v>57</v>
      </c>
      <c r="F104" s="19" t="s">
        <v>150</v>
      </c>
      <c r="G104" s="19" t="s">
        <v>58</v>
      </c>
      <c r="H104" s="71" t="s">
        <v>59</v>
      </c>
      <c r="I104" s="35">
        <v>11173</v>
      </c>
      <c r="J104" s="36">
        <f t="shared" si="16"/>
        <v>11173</v>
      </c>
      <c r="K104" s="49" t="s">
        <v>59</v>
      </c>
      <c r="L104" s="35">
        <v>11173</v>
      </c>
      <c r="M104" s="36">
        <f t="shared" si="17"/>
        <v>11173</v>
      </c>
      <c r="N104" s="21">
        <f>+Table1[[#This Row],[ราคากลาง (บาท)]]</f>
        <v>11173</v>
      </c>
      <c r="O104" s="38" t="s">
        <v>76</v>
      </c>
      <c r="P104" s="22" t="s">
        <v>419</v>
      </c>
    </row>
    <row r="105" spans="1:16" ht="33" customHeight="1" x14ac:dyDescent="0.2">
      <c r="A105" s="19">
        <v>104</v>
      </c>
      <c r="B105" s="20">
        <v>2568</v>
      </c>
      <c r="C105" s="19" t="s">
        <v>55</v>
      </c>
      <c r="D105" s="19" t="s">
        <v>56</v>
      </c>
      <c r="E105" s="19" t="s">
        <v>57</v>
      </c>
      <c r="F105" s="19" t="s">
        <v>150</v>
      </c>
      <c r="G105" s="19" t="s">
        <v>58</v>
      </c>
      <c r="H105" s="71" t="s">
        <v>211</v>
      </c>
      <c r="I105" s="36">
        <v>60000</v>
      </c>
      <c r="J105" s="35">
        <f t="shared" si="16"/>
        <v>60000</v>
      </c>
      <c r="K105" s="49" t="s">
        <v>211</v>
      </c>
      <c r="L105" s="36">
        <v>60000</v>
      </c>
      <c r="M105" s="35">
        <f t="shared" si="17"/>
        <v>60000</v>
      </c>
      <c r="N105" s="23">
        <f>+Table1[[#This Row],[ราคากลาง (บาท)]]</f>
        <v>60000</v>
      </c>
      <c r="O105" s="38" t="s">
        <v>124</v>
      </c>
      <c r="P105" s="22" t="s">
        <v>420</v>
      </c>
    </row>
    <row r="106" spans="1:16" ht="33" customHeight="1" x14ac:dyDescent="0.2">
      <c r="A106" s="88">
        <v>105</v>
      </c>
      <c r="B106" s="80">
        <v>2568</v>
      </c>
      <c r="C106" s="79" t="s">
        <v>55</v>
      </c>
      <c r="D106" s="79" t="s">
        <v>56</v>
      </c>
      <c r="E106" s="79" t="s">
        <v>57</v>
      </c>
      <c r="F106" s="79" t="s">
        <v>150</v>
      </c>
      <c r="G106" s="79" t="s">
        <v>58</v>
      </c>
      <c r="H106" s="101" t="s">
        <v>212</v>
      </c>
      <c r="I106" s="92">
        <v>49000</v>
      </c>
      <c r="J106" s="92">
        <f t="shared" si="16"/>
        <v>49000</v>
      </c>
      <c r="K106" s="96" t="s">
        <v>212</v>
      </c>
      <c r="L106" s="92">
        <v>49000</v>
      </c>
      <c r="M106" s="92">
        <f t="shared" si="17"/>
        <v>49000</v>
      </c>
      <c r="N106" s="94">
        <f>+Table1[[#This Row],[ราคากลาง (บาท)]]</f>
        <v>49000</v>
      </c>
      <c r="O106" s="85" t="s">
        <v>147</v>
      </c>
      <c r="P106" s="95" t="s">
        <v>421</v>
      </c>
    </row>
    <row r="107" spans="1:16" ht="33" customHeight="1" x14ac:dyDescent="0.2">
      <c r="A107" s="19">
        <v>106</v>
      </c>
      <c r="B107" s="20">
        <v>2568</v>
      </c>
      <c r="C107" s="19" t="s">
        <v>55</v>
      </c>
      <c r="D107" s="19" t="s">
        <v>56</v>
      </c>
      <c r="E107" s="19" t="s">
        <v>57</v>
      </c>
      <c r="F107" s="19" t="s">
        <v>150</v>
      </c>
      <c r="G107" s="19" t="s">
        <v>58</v>
      </c>
      <c r="H107" s="71" t="s">
        <v>84</v>
      </c>
      <c r="I107" s="35">
        <v>1000</v>
      </c>
      <c r="J107" s="35">
        <f t="shared" si="16"/>
        <v>1000</v>
      </c>
      <c r="K107" s="49" t="s">
        <v>84</v>
      </c>
      <c r="L107" s="35">
        <v>1000</v>
      </c>
      <c r="M107" s="35">
        <f t="shared" si="17"/>
        <v>1000</v>
      </c>
      <c r="N107" s="23">
        <f>+Table1[[#This Row],[ราคากลาง (บาท)]]</f>
        <v>1000</v>
      </c>
      <c r="O107" s="38" t="s">
        <v>112</v>
      </c>
      <c r="P107" s="22" t="s">
        <v>367</v>
      </c>
    </row>
    <row r="108" spans="1:16" ht="33" customHeight="1" x14ac:dyDescent="0.2">
      <c r="A108" s="88">
        <v>107</v>
      </c>
      <c r="B108" s="80">
        <v>2568</v>
      </c>
      <c r="C108" s="79" t="s">
        <v>55</v>
      </c>
      <c r="D108" s="79" t="s">
        <v>56</v>
      </c>
      <c r="E108" s="79" t="s">
        <v>57</v>
      </c>
      <c r="F108" s="79" t="s">
        <v>150</v>
      </c>
      <c r="G108" s="79" t="s">
        <v>58</v>
      </c>
      <c r="H108" s="101" t="s">
        <v>213</v>
      </c>
      <c r="I108" s="96">
        <v>33300</v>
      </c>
      <c r="J108" s="92">
        <f t="shared" si="16"/>
        <v>33300</v>
      </c>
      <c r="K108" s="96" t="s">
        <v>213</v>
      </c>
      <c r="L108" s="96">
        <v>33300</v>
      </c>
      <c r="M108" s="92">
        <f t="shared" si="17"/>
        <v>33300</v>
      </c>
      <c r="N108" s="94">
        <f>+Table1[[#This Row],[ราคากลาง (บาท)]]</f>
        <v>33300</v>
      </c>
      <c r="O108" s="85" t="s">
        <v>79</v>
      </c>
      <c r="P108" s="95" t="s">
        <v>422</v>
      </c>
    </row>
    <row r="109" spans="1:16" ht="33" customHeight="1" x14ac:dyDescent="0.2">
      <c r="A109" s="79">
        <v>108</v>
      </c>
      <c r="B109" s="80">
        <v>2568</v>
      </c>
      <c r="C109" s="79" t="s">
        <v>55</v>
      </c>
      <c r="D109" s="79" t="s">
        <v>56</v>
      </c>
      <c r="E109" s="79" t="s">
        <v>57</v>
      </c>
      <c r="F109" s="79" t="s">
        <v>150</v>
      </c>
      <c r="G109" s="79" t="s">
        <v>58</v>
      </c>
      <c r="H109" s="101" t="s">
        <v>213</v>
      </c>
      <c r="I109" s="96">
        <v>53300</v>
      </c>
      <c r="J109" s="92">
        <f t="shared" si="16"/>
        <v>53300</v>
      </c>
      <c r="K109" s="96" t="s">
        <v>213</v>
      </c>
      <c r="L109" s="96">
        <v>31900</v>
      </c>
      <c r="M109" s="92">
        <v>53300</v>
      </c>
      <c r="N109" s="94">
        <f>+Table1[[#This Row],[ราคากลาง (บาท)]]</f>
        <v>53300</v>
      </c>
      <c r="O109" s="85" t="s">
        <v>79</v>
      </c>
      <c r="P109" s="95" t="s">
        <v>423</v>
      </c>
    </row>
    <row r="110" spans="1:16" ht="33" customHeight="1" x14ac:dyDescent="0.2">
      <c r="A110" s="44">
        <v>109</v>
      </c>
      <c r="B110" s="20">
        <v>2568</v>
      </c>
      <c r="C110" s="19" t="s">
        <v>55</v>
      </c>
      <c r="D110" s="19" t="s">
        <v>56</v>
      </c>
      <c r="E110" s="19" t="s">
        <v>57</v>
      </c>
      <c r="F110" s="19" t="s">
        <v>150</v>
      </c>
      <c r="G110" s="19" t="s">
        <v>58</v>
      </c>
      <c r="H110" s="70" t="s">
        <v>213</v>
      </c>
      <c r="I110" s="36">
        <v>37400</v>
      </c>
      <c r="J110" s="35">
        <f t="shared" si="16"/>
        <v>37400</v>
      </c>
      <c r="K110" s="36" t="s">
        <v>213</v>
      </c>
      <c r="L110" s="36">
        <v>37400</v>
      </c>
      <c r="M110" s="35">
        <f t="shared" si="17"/>
        <v>37400</v>
      </c>
      <c r="N110" s="23">
        <f>+Table1[[#This Row],[ราคากลาง (บาท)]]</f>
        <v>37400</v>
      </c>
      <c r="O110" s="38" t="s">
        <v>79</v>
      </c>
      <c r="P110" s="22" t="s">
        <v>530</v>
      </c>
    </row>
    <row r="111" spans="1:16" ht="33" customHeight="1" x14ac:dyDescent="0.2">
      <c r="A111" s="19">
        <v>110</v>
      </c>
      <c r="B111" s="20">
        <v>2568</v>
      </c>
      <c r="C111" s="19" t="s">
        <v>55</v>
      </c>
      <c r="D111" s="19" t="s">
        <v>56</v>
      </c>
      <c r="E111" s="19" t="s">
        <v>57</v>
      </c>
      <c r="F111" s="19" t="s">
        <v>150</v>
      </c>
      <c r="G111" s="19" t="s">
        <v>58</v>
      </c>
      <c r="H111" s="73" t="s">
        <v>203</v>
      </c>
      <c r="I111" s="35">
        <v>497955.6</v>
      </c>
      <c r="J111" s="45">
        <f t="shared" si="16"/>
        <v>497955.6</v>
      </c>
      <c r="K111" s="37" t="s">
        <v>203</v>
      </c>
      <c r="L111" s="35">
        <v>497955.6</v>
      </c>
      <c r="M111" s="45">
        <f t="shared" si="17"/>
        <v>497955.6</v>
      </c>
      <c r="N111" s="23">
        <f>+Table1[[#This Row],[ราคากลาง (บาท)]]</f>
        <v>497955.6</v>
      </c>
      <c r="O111" s="38" t="s">
        <v>65</v>
      </c>
      <c r="P111" s="22" t="s">
        <v>527</v>
      </c>
    </row>
    <row r="112" spans="1:16" ht="33" customHeight="1" x14ac:dyDescent="0.2">
      <c r="A112" s="44">
        <v>111</v>
      </c>
      <c r="B112" s="20">
        <v>2568</v>
      </c>
      <c r="C112" s="19" t="s">
        <v>55</v>
      </c>
      <c r="D112" s="19" t="s">
        <v>56</v>
      </c>
      <c r="E112" s="19" t="s">
        <v>57</v>
      </c>
      <c r="F112" s="19" t="s">
        <v>150</v>
      </c>
      <c r="G112" s="19" t="s">
        <v>58</v>
      </c>
      <c r="H112" s="70" t="s">
        <v>89</v>
      </c>
      <c r="I112" s="35">
        <v>16230</v>
      </c>
      <c r="J112" s="35">
        <f t="shared" si="16"/>
        <v>16230</v>
      </c>
      <c r="K112" s="36" t="s">
        <v>89</v>
      </c>
      <c r="L112" s="35">
        <v>16230</v>
      </c>
      <c r="M112" s="35">
        <f t="shared" si="17"/>
        <v>16230</v>
      </c>
      <c r="N112" s="23">
        <f>+Table1[[#This Row],[ราคากลาง (บาท)]]</f>
        <v>16230</v>
      </c>
      <c r="O112" s="38" t="s">
        <v>79</v>
      </c>
      <c r="P112" s="22" t="s">
        <v>424</v>
      </c>
    </row>
    <row r="113" spans="1:2057" ht="33" customHeight="1" x14ac:dyDescent="0.2">
      <c r="A113" s="19">
        <v>112</v>
      </c>
      <c r="B113" s="20">
        <v>2568</v>
      </c>
      <c r="C113" s="19" t="s">
        <v>55</v>
      </c>
      <c r="D113" s="19" t="s">
        <v>56</v>
      </c>
      <c r="E113" s="19" t="s">
        <v>57</v>
      </c>
      <c r="F113" s="19" t="s">
        <v>150</v>
      </c>
      <c r="G113" s="19" t="s">
        <v>58</v>
      </c>
      <c r="H113" s="71" t="s">
        <v>59</v>
      </c>
      <c r="I113" s="36">
        <v>14935</v>
      </c>
      <c r="J113" s="35">
        <f t="shared" si="16"/>
        <v>14935</v>
      </c>
      <c r="K113" s="49" t="s">
        <v>59</v>
      </c>
      <c r="L113" s="36">
        <v>14935</v>
      </c>
      <c r="M113" s="35">
        <f t="shared" si="17"/>
        <v>14935</v>
      </c>
      <c r="N113" s="21">
        <f>+Table1[[#This Row],[ราคากลาง (บาท)]]</f>
        <v>14935</v>
      </c>
      <c r="O113" s="34" t="s">
        <v>76</v>
      </c>
      <c r="P113" s="22" t="s">
        <v>425</v>
      </c>
    </row>
    <row r="114" spans="1:2057" ht="33" customHeight="1" x14ac:dyDescent="0.2">
      <c r="A114" s="44">
        <v>113</v>
      </c>
      <c r="B114" s="20">
        <v>2568</v>
      </c>
      <c r="C114" s="19" t="s">
        <v>55</v>
      </c>
      <c r="D114" s="19" t="s">
        <v>56</v>
      </c>
      <c r="E114" s="19" t="s">
        <v>57</v>
      </c>
      <c r="F114" s="19" t="s">
        <v>150</v>
      </c>
      <c r="G114" s="19" t="s">
        <v>58</v>
      </c>
      <c r="H114" s="71" t="s">
        <v>88</v>
      </c>
      <c r="I114" s="35">
        <v>4400</v>
      </c>
      <c r="J114" s="36">
        <f t="shared" si="16"/>
        <v>4400</v>
      </c>
      <c r="K114" s="49" t="s">
        <v>88</v>
      </c>
      <c r="L114" s="35">
        <v>4400</v>
      </c>
      <c r="M114" s="36">
        <f t="shared" si="17"/>
        <v>4400</v>
      </c>
      <c r="N114" s="21">
        <f>+Table1[[#This Row],[ราคากลาง (บาท)]]</f>
        <v>4400</v>
      </c>
      <c r="O114" s="38" t="s">
        <v>76</v>
      </c>
      <c r="P114" s="22" t="s">
        <v>367</v>
      </c>
    </row>
    <row r="115" spans="1:2057" ht="33" customHeight="1" x14ac:dyDescent="0.2">
      <c r="A115" s="19">
        <v>114</v>
      </c>
      <c r="B115" s="20">
        <v>2568</v>
      </c>
      <c r="C115" s="19" t="s">
        <v>55</v>
      </c>
      <c r="D115" s="19" t="s">
        <v>56</v>
      </c>
      <c r="E115" s="19" t="s">
        <v>57</v>
      </c>
      <c r="F115" s="19" t="s">
        <v>150</v>
      </c>
      <c r="G115" s="19" t="s">
        <v>58</v>
      </c>
      <c r="H115" s="71" t="s">
        <v>59</v>
      </c>
      <c r="I115" s="35">
        <v>4520</v>
      </c>
      <c r="J115" s="36">
        <f t="shared" si="16"/>
        <v>4520</v>
      </c>
      <c r="K115" s="49" t="s">
        <v>59</v>
      </c>
      <c r="L115" s="35">
        <v>4520</v>
      </c>
      <c r="M115" s="36">
        <f t="shared" si="17"/>
        <v>4520</v>
      </c>
      <c r="N115" s="21">
        <f>+Table1[[#This Row],[ราคากลาง (บาท)]]</f>
        <v>4520</v>
      </c>
      <c r="O115" s="38" t="s">
        <v>76</v>
      </c>
      <c r="P115" s="22" t="s">
        <v>367</v>
      </c>
    </row>
    <row r="116" spans="1:2057" ht="33" customHeight="1" x14ac:dyDescent="0.2">
      <c r="A116" s="44">
        <v>115</v>
      </c>
      <c r="B116" s="20">
        <v>2568</v>
      </c>
      <c r="C116" s="19" t="s">
        <v>55</v>
      </c>
      <c r="D116" s="19" t="s">
        <v>56</v>
      </c>
      <c r="E116" s="19" t="s">
        <v>57</v>
      </c>
      <c r="F116" s="19" t="s">
        <v>150</v>
      </c>
      <c r="G116" s="19" t="s">
        <v>58</v>
      </c>
      <c r="H116" s="71" t="s">
        <v>89</v>
      </c>
      <c r="I116" s="36">
        <v>17190</v>
      </c>
      <c r="J116" s="35">
        <f t="shared" si="16"/>
        <v>17190</v>
      </c>
      <c r="K116" s="49" t="s">
        <v>89</v>
      </c>
      <c r="L116" s="36">
        <v>17190</v>
      </c>
      <c r="M116" s="35">
        <f t="shared" si="17"/>
        <v>17190</v>
      </c>
      <c r="N116" s="21">
        <f>+Table1[[#This Row],[ราคากลาง (บาท)]]</f>
        <v>17190</v>
      </c>
      <c r="O116" s="38" t="s">
        <v>79</v>
      </c>
      <c r="P116" s="22" t="s">
        <v>426</v>
      </c>
    </row>
    <row r="117" spans="1:2057" ht="33" customHeight="1" x14ac:dyDescent="0.2">
      <c r="A117" s="19">
        <v>116</v>
      </c>
      <c r="B117" s="20">
        <v>2568</v>
      </c>
      <c r="C117" s="19" t="s">
        <v>55</v>
      </c>
      <c r="D117" s="19" t="s">
        <v>56</v>
      </c>
      <c r="E117" s="19" t="s">
        <v>57</v>
      </c>
      <c r="F117" s="19" t="s">
        <v>150</v>
      </c>
      <c r="G117" s="19" t="s">
        <v>58</v>
      </c>
      <c r="H117" s="70" t="s">
        <v>85</v>
      </c>
      <c r="I117" s="36">
        <v>1470</v>
      </c>
      <c r="J117" s="35">
        <f t="shared" si="16"/>
        <v>1470</v>
      </c>
      <c r="K117" s="36" t="s">
        <v>85</v>
      </c>
      <c r="L117" s="36">
        <v>1470</v>
      </c>
      <c r="M117" s="35">
        <f t="shared" si="17"/>
        <v>1470</v>
      </c>
      <c r="N117" s="23">
        <f>+Table1[[#This Row],[ราคากลาง (บาท)]]</f>
        <v>1470</v>
      </c>
      <c r="O117" s="38" t="s">
        <v>199</v>
      </c>
      <c r="P117" s="22" t="s">
        <v>367</v>
      </c>
    </row>
    <row r="118" spans="1:2057" ht="33" customHeight="1" x14ac:dyDescent="0.2">
      <c r="A118" s="44">
        <v>117</v>
      </c>
      <c r="B118" s="20">
        <v>2568</v>
      </c>
      <c r="C118" s="19" t="s">
        <v>55</v>
      </c>
      <c r="D118" s="19" t="s">
        <v>56</v>
      </c>
      <c r="E118" s="19" t="s">
        <v>57</v>
      </c>
      <c r="F118" s="19" t="s">
        <v>150</v>
      </c>
      <c r="G118" s="19" t="s">
        <v>58</v>
      </c>
      <c r="H118" s="71" t="s">
        <v>86</v>
      </c>
      <c r="I118" s="35">
        <v>890</v>
      </c>
      <c r="J118" s="45">
        <f t="shared" si="16"/>
        <v>890</v>
      </c>
      <c r="K118" s="49" t="s">
        <v>86</v>
      </c>
      <c r="L118" s="35">
        <v>890</v>
      </c>
      <c r="M118" s="45">
        <f t="shared" si="17"/>
        <v>890</v>
      </c>
      <c r="N118" s="21">
        <f>+Table1[[#This Row],[ราคากลาง (บาท)]]</f>
        <v>890</v>
      </c>
      <c r="O118" s="38" t="s">
        <v>78</v>
      </c>
      <c r="P118" s="22" t="s">
        <v>367</v>
      </c>
    </row>
    <row r="119" spans="1:2057" ht="33" customHeight="1" x14ac:dyDescent="0.2">
      <c r="A119" s="19">
        <v>118</v>
      </c>
      <c r="B119" s="20">
        <v>2568</v>
      </c>
      <c r="C119" s="19" t="s">
        <v>55</v>
      </c>
      <c r="D119" s="19" t="s">
        <v>56</v>
      </c>
      <c r="E119" s="19" t="s">
        <v>57</v>
      </c>
      <c r="F119" s="19" t="s">
        <v>150</v>
      </c>
      <c r="G119" s="19" t="s">
        <v>58</v>
      </c>
      <c r="H119" s="71" t="s">
        <v>217</v>
      </c>
      <c r="I119" s="35">
        <v>6300</v>
      </c>
      <c r="J119" s="36">
        <f t="shared" si="16"/>
        <v>6300</v>
      </c>
      <c r="K119" s="49" t="s">
        <v>217</v>
      </c>
      <c r="L119" s="35">
        <v>6300</v>
      </c>
      <c r="M119" s="36">
        <f t="shared" si="17"/>
        <v>6300</v>
      </c>
      <c r="N119" s="21">
        <f>+Table1[[#This Row],[ราคากลาง (บาท)]]</f>
        <v>6300</v>
      </c>
      <c r="O119" s="38" t="s">
        <v>75</v>
      </c>
      <c r="P119" s="22" t="s">
        <v>593</v>
      </c>
    </row>
    <row r="120" spans="1:2057" ht="33" customHeight="1" x14ac:dyDescent="0.2">
      <c r="A120" s="44">
        <v>119</v>
      </c>
      <c r="B120" s="20">
        <v>2568</v>
      </c>
      <c r="C120" s="19" t="s">
        <v>55</v>
      </c>
      <c r="D120" s="19" t="s">
        <v>56</v>
      </c>
      <c r="E120" s="19" t="s">
        <v>57</v>
      </c>
      <c r="F120" s="19" t="s">
        <v>150</v>
      </c>
      <c r="G120" s="19" t="s">
        <v>58</v>
      </c>
      <c r="H120" s="71" t="s">
        <v>218</v>
      </c>
      <c r="I120" s="35">
        <v>3190</v>
      </c>
      <c r="J120" s="45">
        <f t="shared" si="16"/>
        <v>3190</v>
      </c>
      <c r="K120" s="49" t="s">
        <v>218</v>
      </c>
      <c r="L120" s="35">
        <v>3190</v>
      </c>
      <c r="M120" s="45">
        <f t="shared" si="17"/>
        <v>3190</v>
      </c>
      <c r="N120" s="21">
        <f>+Table1[[#This Row],[ราคากลาง (บาท)]]</f>
        <v>3190</v>
      </c>
      <c r="O120" s="38" t="s">
        <v>109</v>
      </c>
      <c r="P120" s="22" t="s">
        <v>367</v>
      </c>
    </row>
    <row r="121" spans="1:2057" ht="33" customHeight="1" x14ac:dyDescent="0.2">
      <c r="A121" s="19">
        <v>120</v>
      </c>
      <c r="B121" s="20">
        <v>2568</v>
      </c>
      <c r="C121" s="19" t="s">
        <v>55</v>
      </c>
      <c r="D121" s="19" t="s">
        <v>56</v>
      </c>
      <c r="E121" s="19" t="s">
        <v>57</v>
      </c>
      <c r="F121" s="19" t="s">
        <v>150</v>
      </c>
      <c r="G121" s="19" t="s">
        <v>58</v>
      </c>
      <c r="H121" s="71" t="s">
        <v>64</v>
      </c>
      <c r="I121" s="35">
        <v>4800</v>
      </c>
      <c r="J121" s="36">
        <f t="shared" si="16"/>
        <v>4800</v>
      </c>
      <c r="K121" s="49" t="s">
        <v>64</v>
      </c>
      <c r="L121" s="35">
        <v>4800</v>
      </c>
      <c r="M121" s="36">
        <f t="shared" si="17"/>
        <v>4800</v>
      </c>
      <c r="N121" s="21">
        <f>+Table1[[#This Row],[ราคากลาง (บาท)]]</f>
        <v>4800</v>
      </c>
      <c r="O121" s="38" t="s">
        <v>104</v>
      </c>
      <c r="P121" s="22" t="s">
        <v>367</v>
      </c>
    </row>
    <row r="122" spans="1:2057" s="59" customFormat="1" ht="33" customHeight="1" x14ac:dyDescent="0.2">
      <c r="A122" s="44">
        <v>121</v>
      </c>
      <c r="B122" s="20">
        <v>2568</v>
      </c>
      <c r="C122" s="28" t="s">
        <v>55</v>
      </c>
      <c r="D122" s="28" t="s">
        <v>56</v>
      </c>
      <c r="E122" s="28" t="s">
        <v>57</v>
      </c>
      <c r="F122" s="28" t="s">
        <v>150</v>
      </c>
      <c r="G122" s="28" t="s">
        <v>58</v>
      </c>
      <c r="H122" s="76" t="s">
        <v>134</v>
      </c>
      <c r="I122" s="55">
        <v>12500</v>
      </c>
      <c r="J122" s="55">
        <f t="shared" si="16"/>
        <v>12500</v>
      </c>
      <c r="K122" s="56" t="s">
        <v>134</v>
      </c>
      <c r="L122" s="55">
        <v>12500</v>
      </c>
      <c r="M122" s="55">
        <f t="shared" si="17"/>
        <v>12500</v>
      </c>
      <c r="N122" s="30">
        <f>+Table1[[#This Row],[ราคากลาง (บาท)]]</f>
        <v>12500</v>
      </c>
      <c r="O122" s="58" t="s">
        <v>75</v>
      </c>
      <c r="P122" s="31" t="s">
        <v>427</v>
      </c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7"/>
      <c r="CQ122" s="47"/>
      <c r="CR122" s="47"/>
      <c r="CS122" s="47"/>
      <c r="CT122" s="47"/>
      <c r="CU122" s="47"/>
      <c r="CV122" s="47"/>
      <c r="CW122" s="47"/>
      <c r="CX122" s="47"/>
      <c r="CY122" s="47"/>
      <c r="CZ122" s="47"/>
      <c r="DA122" s="47"/>
      <c r="DB122" s="47"/>
      <c r="DC122" s="47"/>
      <c r="DD122" s="47"/>
      <c r="DE122" s="47"/>
      <c r="DF122" s="47"/>
      <c r="DG122" s="47"/>
      <c r="DH122" s="47"/>
      <c r="DI122" s="47"/>
      <c r="DJ122" s="47"/>
      <c r="DK122" s="47"/>
      <c r="DL122" s="47"/>
      <c r="DM122" s="47"/>
      <c r="DN122" s="47"/>
      <c r="DO122" s="47"/>
      <c r="DP122" s="47"/>
      <c r="DQ122" s="47"/>
      <c r="DR122" s="47"/>
      <c r="DS122" s="47"/>
      <c r="DT122" s="47"/>
      <c r="DU122" s="47"/>
      <c r="DV122" s="47"/>
      <c r="DW122" s="47"/>
      <c r="DX122" s="47"/>
      <c r="DY122" s="47"/>
      <c r="DZ122" s="47"/>
      <c r="EA122" s="47"/>
      <c r="EB122" s="47"/>
      <c r="EC122" s="47"/>
      <c r="ED122" s="47"/>
      <c r="EE122" s="47"/>
      <c r="EF122" s="47"/>
      <c r="EG122" s="47"/>
      <c r="EH122" s="47"/>
      <c r="EI122" s="47"/>
      <c r="EJ122" s="47"/>
      <c r="EK122" s="47"/>
      <c r="EL122" s="47"/>
      <c r="EM122" s="47"/>
      <c r="EN122" s="47"/>
      <c r="EO122" s="47"/>
      <c r="EP122" s="47"/>
      <c r="EQ122" s="47"/>
      <c r="ER122" s="47"/>
      <c r="ES122" s="47"/>
      <c r="ET122" s="47"/>
      <c r="EU122" s="47"/>
      <c r="EV122" s="47"/>
      <c r="EW122" s="47"/>
      <c r="EX122" s="47"/>
      <c r="EY122" s="47"/>
      <c r="EZ122" s="47"/>
      <c r="FA122" s="47"/>
      <c r="FB122" s="47"/>
      <c r="FC122" s="47"/>
      <c r="FD122" s="47"/>
      <c r="FE122" s="47"/>
      <c r="FF122" s="47"/>
      <c r="FG122" s="47"/>
      <c r="FH122" s="47"/>
      <c r="FI122" s="47"/>
      <c r="FJ122" s="47"/>
      <c r="FK122" s="47"/>
      <c r="FL122" s="47"/>
      <c r="FM122" s="47"/>
      <c r="FN122" s="47"/>
      <c r="FO122" s="47"/>
      <c r="FP122" s="47"/>
      <c r="FQ122" s="47"/>
      <c r="FR122" s="47"/>
      <c r="FS122" s="47"/>
      <c r="FT122" s="47"/>
      <c r="FU122" s="47"/>
      <c r="FV122" s="47"/>
      <c r="FW122" s="47"/>
      <c r="FX122" s="47"/>
      <c r="FY122" s="47"/>
      <c r="FZ122" s="47"/>
      <c r="GA122" s="47"/>
      <c r="GB122" s="47"/>
      <c r="GC122" s="47"/>
      <c r="GD122" s="47"/>
      <c r="GE122" s="47"/>
      <c r="GF122" s="47"/>
      <c r="GG122" s="47"/>
      <c r="GH122" s="47"/>
      <c r="GI122" s="47"/>
      <c r="GJ122" s="47"/>
      <c r="GK122" s="47"/>
      <c r="GL122" s="47"/>
      <c r="GM122" s="47"/>
      <c r="GN122" s="47"/>
      <c r="GO122" s="47"/>
      <c r="GP122" s="47"/>
      <c r="GQ122" s="47"/>
      <c r="GR122" s="47"/>
      <c r="GS122" s="47"/>
      <c r="GT122" s="47"/>
      <c r="GU122" s="47"/>
      <c r="GV122" s="47"/>
      <c r="GW122" s="47"/>
      <c r="GX122" s="47"/>
      <c r="GY122" s="47"/>
      <c r="GZ122" s="47"/>
      <c r="HA122" s="47"/>
      <c r="HB122" s="47"/>
      <c r="HC122" s="47"/>
      <c r="HD122" s="47"/>
      <c r="HE122" s="47"/>
      <c r="HF122" s="47"/>
      <c r="HG122" s="47"/>
      <c r="HH122" s="47"/>
      <c r="HI122" s="47"/>
      <c r="HJ122" s="47"/>
      <c r="HK122" s="47"/>
      <c r="HL122" s="47"/>
      <c r="HM122" s="47"/>
      <c r="HN122" s="47"/>
      <c r="HO122" s="47"/>
      <c r="HP122" s="47"/>
      <c r="HQ122" s="47"/>
      <c r="HR122" s="47"/>
      <c r="HS122" s="47"/>
      <c r="HT122" s="47"/>
      <c r="HU122" s="47"/>
      <c r="HV122" s="47"/>
      <c r="HW122" s="47"/>
      <c r="HX122" s="47"/>
      <c r="HY122" s="47"/>
      <c r="HZ122" s="47"/>
      <c r="IA122" s="47"/>
      <c r="IB122" s="47"/>
      <c r="IC122" s="47"/>
      <c r="ID122" s="47"/>
      <c r="IE122" s="47"/>
      <c r="IF122" s="47"/>
      <c r="IG122" s="47"/>
      <c r="IH122" s="47"/>
      <c r="II122" s="47"/>
      <c r="IJ122" s="47"/>
      <c r="IK122" s="47"/>
      <c r="IL122" s="47"/>
      <c r="IM122" s="47"/>
      <c r="IN122" s="47"/>
      <c r="IO122" s="47"/>
      <c r="IP122" s="47"/>
      <c r="IQ122" s="47"/>
      <c r="IR122" s="47"/>
      <c r="IS122" s="47"/>
      <c r="IT122" s="47"/>
      <c r="IU122" s="47"/>
      <c r="IV122" s="47"/>
      <c r="IW122" s="47"/>
      <c r="IX122" s="47"/>
      <c r="IY122" s="47"/>
      <c r="IZ122" s="47"/>
      <c r="JA122" s="47"/>
      <c r="JB122" s="47"/>
      <c r="JC122" s="47"/>
      <c r="JD122" s="47"/>
      <c r="JE122" s="47"/>
      <c r="JF122" s="47"/>
      <c r="JG122" s="47"/>
      <c r="JH122" s="47"/>
      <c r="JI122" s="47"/>
      <c r="JJ122" s="47"/>
      <c r="JK122" s="47"/>
      <c r="JL122" s="47"/>
      <c r="JM122" s="47"/>
      <c r="JN122" s="47"/>
      <c r="JO122" s="47"/>
      <c r="JP122" s="47"/>
      <c r="JQ122" s="47"/>
      <c r="JR122" s="47"/>
      <c r="JS122" s="47"/>
      <c r="JT122" s="47"/>
      <c r="JU122" s="47"/>
      <c r="JV122" s="47"/>
      <c r="JW122" s="47"/>
      <c r="JX122" s="47"/>
      <c r="JY122" s="47"/>
      <c r="JZ122" s="47"/>
      <c r="KA122" s="47"/>
      <c r="KB122" s="47"/>
      <c r="KC122" s="47"/>
      <c r="KD122" s="47"/>
      <c r="KE122" s="47"/>
      <c r="KF122" s="47"/>
      <c r="KG122" s="47"/>
      <c r="KH122" s="47"/>
      <c r="KI122" s="47"/>
      <c r="KJ122" s="47"/>
      <c r="KK122" s="47"/>
      <c r="KL122" s="47"/>
      <c r="KM122" s="47"/>
      <c r="KN122" s="47"/>
      <c r="KO122" s="47"/>
      <c r="KP122" s="47"/>
      <c r="KQ122" s="47"/>
      <c r="KR122" s="47"/>
      <c r="KS122" s="47"/>
      <c r="KT122" s="47"/>
      <c r="KU122" s="47"/>
      <c r="KV122" s="47"/>
      <c r="KW122" s="47"/>
      <c r="KX122" s="47"/>
      <c r="KY122" s="47"/>
      <c r="KZ122" s="47"/>
      <c r="LA122" s="47"/>
      <c r="LB122" s="47"/>
      <c r="LC122" s="47"/>
      <c r="LD122" s="47"/>
      <c r="LE122" s="47"/>
      <c r="LF122" s="47"/>
      <c r="LG122" s="47"/>
      <c r="LH122" s="47"/>
      <c r="LI122" s="47"/>
      <c r="LJ122" s="47"/>
      <c r="LK122" s="47"/>
      <c r="LL122" s="47"/>
      <c r="LM122" s="47"/>
      <c r="LN122" s="47"/>
      <c r="LO122" s="47"/>
      <c r="LP122" s="47"/>
      <c r="LQ122" s="47"/>
      <c r="LR122" s="47"/>
      <c r="LS122" s="47"/>
      <c r="LT122" s="47"/>
      <c r="LU122" s="47"/>
      <c r="LV122" s="47"/>
      <c r="LW122" s="47"/>
      <c r="LX122" s="47"/>
      <c r="LY122" s="47"/>
      <c r="LZ122" s="47"/>
      <c r="MA122" s="47"/>
      <c r="MB122" s="47"/>
      <c r="MC122" s="47"/>
      <c r="MD122" s="47"/>
      <c r="ME122" s="47"/>
      <c r="MF122" s="47"/>
      <c r="MG122" s="47"/>
      <c r="MH122" s="47"/>
      <c r="MI122" s="47"/>
      <c r="MJ122" s="47"/>
      <c r="MK122" s="47"/>
      <c r="ML122" s="47"/>
      <c r="MM122" s="47"/>
      <c r="MN122" s="47"/>
      <c r="MO122" s="47"/>
      <c r="MP122" s="47"/>
      <c r="MQ122" s="47"/>
      <c r="MR122" s="47"/>
      <c r="MS122" s="47"/>
      <c r="MT122" s="47"/>
      <c r="MU122" s="47"/>
      <c r="MV122" s="47"/>
      <c r="MW122" s="47"/>
      <c r="MX122" s="47"/>
      <c r="MY122" s="47"/>
      <c r="MZ122" s="47"/>
      <c r="NA122" s="47"/>
      <c r="NB122" s="47"/>
      <c r="NC122" s="47"/>
      <c r="ND122" s="47"/>
      <c r="NE122" s="47"/>
      <c r="NF122" s="47"/>
      <c r="NG122" s="47"/>
      <c r="NH122" s="47"/>
      <c r="NI122" s="47"/>
      <c r="NJ122" s="47"/>
      <c r="NK122" s="47"/>
      <c r="NL122" s="47"/>
      <c r="NM122" s="47"/>
      <c r="NN122" s="47"/>
      <c r="NO122" s="47"/>
      <c r="NP122" s="47"/>
      <c r="NQ122" s="47"/>
      <c r="NR122" s="47"/>
      <c r="NS122" s="47"/>
      <c r="NT122" s="47"/>
      <c r="NU122" s="47"/>
      <c r="NV122" s="47"/>
      <c r="NW122" s="47"/>
      <c r="NX122" s="47"/>
      <c r="NY122" s="47"/>
      <c r="NZ122" s="47"/>
      <c r="OA122" s="47"/>
      <c r="OB122" s="47"/>
      <c r="OC122" s="47"/>
      <c r="OD122" s="47"/>
      <c r="OE122" s="47"/>
      <c r="OF122" s="47"/>
      <c r="OG122" s="47"/>
      <c r="OH122" s="47"/>
      <c r="OI122" s="47"/>
      <c r="OJ122" s="47"/>
      <c r="OK122" s="47"/>
      <c r="OL122" s="47"/>
      <c r="OM122" s="47"/>
      <c r="ON122" s="47"/>
      <c r="OO122" s="47"/>
      <c r="OP122" s="47"/>
      <c r="OQ122" s="47"/>
      <c r="OR122" s="47"/>
      <c r="OS122" s="47"/>
      <c r="OT122" s="47"/>
      <c r="OU122" s="47"/>
      <c r="OV122" s="47"/>
      <c r="OW122" s="47"/>
      <c r="OX122" s="47"/>
      <c r="OY122" s="47"/>
      <c r="OZ122" s="47"/>
      <c r="PA122" s="47"/>
      <c r="PB122" s="47"/>
      <c r="PC122" s="47"/>
      <c r="PD122" s="47"/>
      <c r="PE122" s="47"/>
      <c r="PF122" s="47"/>
      <c r="PG122" s="47"/>
      <c r="PH122" s="47"/>
      <c r="PI122" s="47"/>
      <c r="PJ122" s="47"/>
      <c r="PK122" s="47"/>
      <c r="PL122" s="47"/>
      <c r="PM122" s="47"/>
      <c r="PN122" s="47"/>
      <c r="PO122" s="47"/>
      <c r="PP122" s="47"/>
      <c r="PQ122" s="47"/>
      <c r="PR122" s="47"/>
      <c r="PS122" s="47"/>
      <c r="PT122" s="47"/>
      <c r="PU122" s="47"/>
      <c r="PV122" s="47"/>
      <c r="PW122" s="47"/>
      <c r="PX122" s="47"/>
      <c r="PY122" s="47"/>
      <c r="PZ122" s="47"/>
      <c r="QA122" s="47"/>
      <c r="QB122" s="47"/>
      <c r="QC122" s="47"/>
      <c r="QD122" s="47"/>
      <c r="QE122" s="47"/>
      <c r="QF122" s="47"/>
      <c r="QG122" s="47"/>
      <c r="QH122" s="47"/>
      <c r="QI122" s="47"/>
      <c r="QJ122" s="47"/>
      <c r="QK122" s="47"/>
      <c r="QL122" s="47"/>
      <c r="QM122" s="47"/>
      <c r="QN122" s="47"/>
      <c r="QO122" s="47"/>
      <c r="QP122" s="47"/>
      <c r="QQ122" s="47"/>
      <c r="QR122" s="47"/>
      <c r="QS122" s="47"/>
      <c r="QT122" s="47"/>
      <c r="QU122" s="47"/>
      <c r="QV122" s="47"/>
      <c r="QW122" s="47"/>
      <c r="QX122" s="47"/>
      <c r="QY122" s="47"/>
      <c r="QZ122" s="47"/>
      <c r="RA122" s="47"/>
      <c r="RB122" s="47"/>
      <c r="RC122" s="47"/>
      <c r="RD122" s="47"/>
      <c r="RE122" s="47"/>
      <c r="RF122" s="47"/>
      <c r="RG122" s="47"/>
      <c r="RH122" s="47"/>
      <c r="RI122" s="47"/>
      <c r="RJ122" s="47"/>
      <c r="RK122" s="47"/>
      <c r="RL122" s="47"/>
      <c r="RM122" s="47"/>
      <c r="RN122" s="47"/>
      <c r="RO122" s="47"/>
      <c r="RP122" s="47"/>
      <c r="RQ122" s="47"/>
      <c r="RR122" s="47"/>
      <c r="RS122" s="47"/>
      <c r="RT122" s="47"/>
      <c r="RU122" s="47"/>
      <c r="RV122" s="47"/>
      <c r="RW122" s="47"/>
      <c r="RX122" s="47"/>
      <c r="RY122" s="47"/>
      <c r="RZ122" s="47"/>
      <c r="SA122" s="47"/>
      <c r="SB122" s="47"/>
      <c r="SC122" s="47"/>
      <c r="SD122" s="47"/>
      <c r="SE122" s="47"/>
      <c r="SF122" s="47"/>
      <c r="SG122" s="47"/>
      <c r="SH122" s="47"/>
      <c r="SI122" s="47"/>
      <c r="SJ122" s="47"/>
      <c r="SK122" s="47"/>
      <c r="SL122" s="47"/>
      <c r="SM122" s="47"/>
      <c r="SN122" s="47"/>
      <c r="SO122" s="47"/>
      <c r="SP122" s="47"/>
      <c r="SQ122" s="47"/>
      <c r="SR122" s="47"/>
      <c r="SS122" s="47"/>
      <c r="ST122" s="47"/>
      <c r="SU122" s="47"/>
      <c r="SV122" s="47"/>
      <c r="SW122" s="47"/>
      <c r="SX122" s="47"/>
      <c r="SY122" s="47"/>
      <c r="SZ122" s="47"/>
      <c r="TA122" s="47"/>
      <c r="TB122" s="47"/>
      <c r="TC122" s="47"/>
      <c r="TD122" s="47"/>
      <c r="TE122" s="47"/>
      <c r="TF122" s="47"/>
      <c r="TG122" s="47"/>
      <c r="TH122" s="47"/>
      <c r="TI122" s="47"/>
      <c r="TJ122" s="47"/>
      <c r="TK122" s="47"/>
      <c r="TL122" s="47"/>
      <c r="TM122" s="47"/>
      <c r="TN122" s="47"/>
      <c r="TO122" s="47"/>
      <c r="TP122" s="47"/>
      <c r="TQ122" s="47"/>
      <c r="TR122" s="47"/>
      <c r="TS122" s="47"/>
      <c r="TT122" s="47"/>
      <c r="TU122" s="47"/>
      <c r="TV122" s="47"/>
      <c r="TW122" s="47"/>
      <c r="TX122" s="47"/>
      <c r="TY122" s="47"/>
      <c r="TZ122" s="47"/>
      <c r="UA122" s="47"/>
      <c r="UB122" s="47"/>
      <c r="UC122" s="47"/>
      <c r="UD122" s="47"/>
      <c r="UE122" s="47"/>
      <c r="UF122" s="47"/>
      <c r="UG122" s="47"/>
      <c r="UH122" s="47"/>
      <c r="UI122" s="47"/>
      <c r="UJ122" s="47"/>
      <c r="UK122" s="47"/>
      <c r="UL122" s="47"/>
      <c r="UM122" s="47"/>
      <c r="UN122" s="47"/>
      <c r="UO122" s="47"/>
      <c r="UP122" s="47"/>
      <c r="UQ122" s="47"/>
      <c r="UR122" s="47"/>
      <c r="US122" s="47"/>
      <c r="UT122" s="47"/>
      <c r="UU122" s="47"/>
      <c r="UV122" s="47"/>
      <c r="UW122" s="47"/>
      <c r="UX122" s="47"/>
      <c r="UY122" s="47"/>
      <c r="UZ122" s="47"/>
      <c r="VA122" s="47"/>
      <c r="VB122" s="47"/>
      <c r="VC122" s="47"/>
      <c r="VD122" s="47"/>
      <c r="VE122" s="47"/>
      <c r="VF122" s="47"/>
      <c r="VG122" s="47"/>
      <c r="VH122" s="47"/>
      <c r="VI122" s="47"/>
      <c r="VJ122" s="47"/>
      <c r="VK122" s="47"/>
      <c r="VL122" s="47"/>
      <c r="VM122" s="47"/>
      <c r="VN122" s="47"/>
      <c r="VO122" s="47"/>
      <c r="VP122" s="47"/>
      <c r="VQ122" s="47"/>
      <c r="VR122" s="47"/>
      <c r="VS122" s="47"/>
      <c r="VT122" s="47"/>
      <c r="VU122" s="47"/>
      <c r="VV122" s="47"/>
      <c r="VW122" s="47"/>
      <c r="VX122" s="47"/>
      <c r="VY122" s="47"/>
      <c r="VZ122" s="47"/>
      <c r="WA122" s="47"/>
      <c r="WB122" s="47"/>
      <c r="WC122" s="47"/>
      <c r="WD122" s="47"/>
      <c r="WE122" s="47"/>
      <c r="WF122" s="47"/>
      <c r="WG122" s="47"/>
      <c r="WH122" s="47"/>
      <c r="WI122" s="47"/>
      <c r="WJ122" s="47"/>
      <c r="WK122" s="47"/>
      <c r="WL122" s="47"/>
      <c r="WM122" s="47"/>
      <c r="WN122" s="47"/>
      <c r="WO122" s="47"/>
      <c r="WP122" s="47"/>
      <c r="WQ122" s="47"/>
      <c r="WR122" s="47"/>
      <c r="WS122" s="47"/>
      <c r="WT122" s="47"/>
      <c r="WU122" s="47"/>
      <c r="WV122" s="47"/>
      <c r="WW122" s="47"/>
      <c r="WX122" s="47"/>
      <c r="WY122" s="47"/>
      <c r="WZ122" s="47"/>
      <c r="XA122" s="47"/>
      <c r="XB122" s="47"/>
      <c r="XC122" s="47"/>
      <c r="XD122" s="47"/>
      <c r="XE122" s="47"/>
      <c r="XF122" s="47"/>
      <c r="XG122" s="47"/>
      <c r="XH122" s="47"/>
      <c r="XI122" s="47"/>
      <c r="XJ122" s="47"/>
      <c r="XK122" s="47"/>
      <c r="XL122" s="47"/>
      <c r="XM122" s="47"/>
      <c r="XN122" s="47"/>
      <c r="XO122" s="47"/>
      <c r="XP122" s="47"/>
      <c r="XQ122" s="47"/>
      <c r="XR122" s="47"/>
      <c r="XS122" s="47"/>
      <c r="XT122" s="47"/>
      <c r="XU122" s="47"/>
      <c r="XV122" s="47"/>
      <c r="XW122" s="47"/>
      <c r="XX122" s="47"/>
      <c r="XY122" s="47"/>
      <c r="XZ122" s="47"/>
      <c r="YA122" s="47"/>
      <c r="YB122" s="47"/>
      <c r="YC122" s="47"/>
      <c r="YD122" s="47"/>
      <c r="YE122" s="47"/>
      <c r="YF122" s="47"/>
      <c r="YG122" s="47"/>
      <c r="YH122" s="47"/>
      <c r="YI122" s="47"/>
      <c r="YJ122" s="47"/>
      <c r="YK122" s="47"/>
      <c r="YL122" s="47"/>
      <c r="YM122" s="47"/>
      <c r="YN122" s="47"/>
      <c r="YO122" s="47"/>
      <c r="YP122" s="47"/>
      <c r="YQ122" s="47"/>
      <c r="YR122" s="47"/>
      <c r="YS122" s="47"/>
      <c r="YT122" s="47"/>
      <c r="YU122" s="47"/>
      <c r="YV122" s="47"/>
      <c r="YW122" s="47"/>
      <c r="YX122" s="47"/>
      <c r="YY122" s="47"/>
      <c r="YZ122" s="47"/>
      <c r="ZA122" s="47"/>
      <c r="ZB122" s="47"/>
      <c r="ZC122" s="47"/>
      <c r="ZD122" s="47"/>
      <c r="ZE122" s="47"/>
      <c r="ZF122" s="47"/>
      <c r="ZG122" s="47"/>
      <c r="ZH122" s="47"/>
      <c r="ZI122" s="47"/>
      <c r="ZJ122" s="47"/>
      <c r="ZK122" s="47"/>
      <c r="ZL122" s="47"/>
      <c r="ZM122" s="47"/>
      <c r="ZN122" s="47"/>
      <c r="ZO122" s="47"/>
      <c r="ZP122" s="47"/>
      <c r="ZQ122" s="47"/>
      <c r="ZR122" s="47"/>
      <c r="ZS122" s="47"/>
      <c r="ZT122" s="47"/>
      <c r="ZU122" s="47"/>
      <c r="ZV122" s="47"/>
      <c r="ZW122" s="47"/>
      <c r="ZX122" s="47"/>
      <c r="ZY122" s="47"/>
      <c r="ZZ122" s="47"/>
      <c r="AAA122" s="47"/>
      <c r="AAB122" s="47"/>
      <c r="AAC122" s="47"/>
      <c r="AAD122" s="47"/>
      <c r="AAE122" s="47"/>
      <c r="AAF122" s="47"/>
      <c r="AAG122" s="47"/>
      <c r="AAH122" s="47"/>
      <c r="AAI122" s="47"/>
      <c r="AAJ122" s="47"/>
      <c r="AAK122" s="47"/>
      <c r="AAL122" s="47"/>
      <c r="AAM122" s="47"/>
      <c r="AAN122" s="47"/>
      <c r="AAO122" s="47"/>
      <c r="AAP122" s="47"/>
      <c r="AAQ122" s="47"/>
      <c r="AAR122" s="47"/>
      <c r="AAS122" s="47"/>
      <c r="AAT122" s="47"/>
      <c r="AAU122" s="47"/>
      <c r="AAV122" s="47"/>
      <c r="AAW122" s="47"/>
      <c r="AAX122" s="47"/>
      <c r="AAY122" s="47"/>
      <c r="AAZ122" s="47"/>
      <c r="ABA122" s="47"/>
      <c r="ABB122" s="47"/>
      <c r="ABC122" s="47"/>
      <c r="ABD122" s="47"/>
      <c r="ABE122" s="47"/>
      <c r="ABF122" s="47"/>
      <c r="ABG122" s="47"/>
      <c r="ABH122" s="47"/>
      <c r="ABI122" s="47"/>
      <c r="ABJ122" s="47"/>
      <c r="ABK122" s="47"/>
      <c r="ABL122" s="47"/>
      <c r="ABM122" s="47"/>
      <c r="ABN122" s="47"/>
      <c r="ABO122" s="47"/>
      <c r="ABP122" s="47"/>
      <c r="ABQ122" s="47"/>
      <c r="ABR122" s="47"/>
      <c r="ABS122" s="47"/>
      <c r="ABT122" s="47"/>
      <c r="ABU122" s="47"/>
      <c r="ABV122" s="47"/>
      <c r="ABW122" s="47"/>
      <c r="ABX122" s="47"/>
      <c r="ABY122" s="47"/>
      <c r="ABZ122" s="47"/>
      <c r="ACA122" s="47"/>
      <c r="ACB122" s="47"/>
      <c r="ACC122" s="47"/>
      <c r="ACD122" s="47"/>
      <c r="ACE122" s="47"/>
      <c r="ACF122" s="47"/>
      <c r="ACG122" s="47"/>
      <c r="ACH122" s="47"/>
      <c r="ACI122" s="47"/>
      <c r="ACJ122" s="47"/>
      <c r="ACK122" s="47"/>
      <c r="ACL122" s="47"/>
      <c r="ACM122" s="47"/>
      <c r="ACN122" s="47"/>
      <c r="ACO122" s="47"/>
      <c r="ACP122" s="47"/>
      <c r="ACQ122" s="47"/>
      <c r="ACR122" s="47"/>
      <c r="ACS122" s="47"/>
      <c r="ACT122" s="47"/>
      <c r="ACU122" s="47"/>
      <c r="ACV122" s="47"/>
      <c r="ACW122" s="47"/>
      <c r="ACX122" s="47"/>
      <c r="ACY122" s="47"/>
      <c r="ACZ122" s="47"/>
      <c r="ADA122" s="47"/>
      <c r="ADB122" s="47"/>
      <c r="ADC122" s="47"/>
      <c r="ADD122" s="47"/>
      <c r="ADE122" s="47"/>
      <c r="ADF122" s="47"/>
      <c r="ADG122" s="47"/>
      <c r="ADH122" s="47"/>
      <c r="ADI122" s="47"/>
      <c r="ADJ122" s="47"/>
      <c r="ADK122" s="47"/>
      <c r="ADL122" s="47"/>
      <c r="ADM122" s="47"/>
      <c r="ADN122" s="47"/>
      <c r="ADO122" s="47"/>
      <c r="ADP122" s="47"/>
      <c r="ADQ122" s="47"/>
      <c r="ADR122" s="47"/>
      <c r="ADS122" s="47"/>
      <c r="ADT122" s="47"/>
      <c r="ADU122" s="47"/>
      <c r="ADV122" s="47"/>
      <c r="ADW122" s="47"/>
      <c r="ADX122" s="47"/>
      <c r="ADY122" s="47"/>
      <c r="ADZ122" s="47"/>
      <c r="AEA122" s="47"/>
      <c r="AEB122" s="47"/>
      <c r="AEC122" s="47"/>
      <c r="AED122" s="47"/>
      <c r="AEE122" s="47"/>
      <c r="AEF122" s="47"/>
      <c r="AEG122" s="47"/>
      <c r="AEH122" s="47"/>
      <c r="AEI122" s="47"/>
      <c r="AEJ122" s="47"/>
      <c r="AEK122" s="47"/>
      <c r="AEL122" s="47"/>
      <c r="AEM122" s="47"/>
      <c r="AEN122" s="47"/>
      <c r="AEO122" s="47"/>
      <c r="AEP122" s="47"/>
      <c r="AEQ122" s="47"/>
      <c r="AER122" s="47"/>
      <c r="AES122" s="47"/>
      <c r="AET122" s="47"/>
      <c r="AEU122" s="47"/>
      <c r="AEV122" s="47"/>
      <c r="AEW122" s="47"/>
      <c r="AEX122" s="47"/>
      <c r="AEY122" s="47"/>
      <c r="AEZ122" s="47"/>
      <c r="AFA122" s="47"/>
      <c r="AFB122" s="47"/>
      <c r="AFC122" s="47"/>
      <c r="AFD122" s="47"/>
      <c r="AFE122" s="47"/>
      <c r="AFF122" s="47"/>
      <c r="AFG122" s="47"/>
      <c r="AFH122" s="47"/>
      <c r="AFI122" s="47"/>
      <c r="AFJ122" s="47"/>
      <c r="AFK122" s="47"/>
      <c r="AFL122" s="47"/>
      <c r="AFM122" s="47"/>
      <c r="AFN122" s="47"/>
      <c r="AFO122" s="47"/>
      <c r="AFP122" s="47"/>
      <c r="AFQ122" s="47"/>
      <c r="AFR122" s="47"/>
      <c r="AFS122" s="47"/>
      <c r="AFT122" s="47"/>
      <c r="AFU122" s="47"/>
      <c r="AFV122" s="47"/>
      <c r="AFW122" s="47"/>
      <c r="AFX122" s="47"/>
      <c r="AFY122" s="47"/>
      <c r="AFZ122" s="47"/>
      <c r="AGA122" s="47"/>
      <c r="AGB122" s="47"/>
      <c r="AGC122" s="47"/>
      <c r="AGD122" s="47"/>
      <c r="AGE122" s="47"/>
      <c r="AGF122" s="47"/>
      <c r="AGG122" s="47"/>
      <c r="AGH122" s="47"/>
      <c r="AGI122" s="47"/>
      <c r="AGJ122" s="47"/>
      <c r="AGK122" s="47"/>
      <c r="AGL122" s="47"/>
      <c r="AGM122" s="47"/>
      <c r="AGN122" s="47"/>
      <c r="AGO122" s="47"/>
      <c r="AGP122" s="47"/>
      <c r="AGQ122" s="47"/>
      <c r="AGR122" s="47"/>
      <c r="AGS122" s="47"/>
      <c r="AGT122" s="47"/>
      <c r="AGU122" s="47"/>
      <c r="AGV122" s="47"/>
      <c r="AGW122" s="47"/>
      <c r="AGX122" s="47"/>
      <c r="AGY122" s="47"/>
      <c r="AGZ122" s="47"/>
      <c r="AHA122" s="47"/>
      <c r="AHB122" s="47"/>
      <c r="AHC122" s="47"/>
      <c r="AHD122" s="47"/>
      <c r="AHE122" s="47"/>
      <c r="AHF122" s="47"/>
      <c r="AHG122" s="47"/>
      <c r="AHH122" s="47"/>
      <c r="AHI122" s="47"/>
      <c r="AHJ122" s="47"/>
      <c r="AHK122" s="47"/>
      <c r="AHL122" s="47"/>
      <c r="AHM122" s="47"/>
      <c r="AHN122" s="47"/>
      <c r="AHO122" s="47"/>
      <c r="AHP122" s="47"/>
      <c r="AHQ122" s="47"/>
      <c r="AHR122" s="47"/>
      <c r="AHS122" s="47"/>
      <c r="AHT122" s="47"/>
      <c r="AHU122" s="47"/>
      <c r="AHV122" s="47"/>
      <c r="AHW122" s="47"/>
      <c r="AHX122" s="47"/>
      <c r="AHY122" s="47"/>
      <c r="AHZ122" s="47"/>
      <c r="AIA122" s="47"/>
      <c r="AIB122" s="47"/>
      <c r="AIC122" s="47"/>
      <c r="AID122" s="47"/>
      <c r="AIE122" s="47"/>
      <c r="AIF122" s="47"/>
      <c r="AIG122" s="47"/>
      <c r="AIH122" s="47"/>
      <c r="AII122" s="47"/>
      <c r="AIJ122" s="47"/>
      <c r="AIK122" s="47"/>
      <c r="AIL122" s="47"/>
      <c r="AIM122" s="47"/>
      <c r="AIN122" s="47"/>
      <c r="AIO122" s="47"/>
      <c r="AIP122" s="47"/>
      <c r="AIQ122" s="47"/>
      <c r="AIR122" s="47"/>
      <c r="AIS122" s="47"/>
      <c r="AIT122" s="47"/>
      <c r="AIU122" s="47"/>
      <c r="AIV122" s="47"/>
      <c r="AIW122" s="47"/>
      <c r="AIX122" s="47"/>
      <c r="AIY122" s="47"/>
      <c r="AIZ122" s="47"/>
      <c r="AJA122" s="47"/>
      <c r="AJB122" s="47"/>
      <c r="AJC122" s="47"/>
      <c r="AJD122" s="47"/>
      <c r="AJE122" s="47"/>
      <c r="AJF122" s="47"/>
      <c r="AJG122" s="47"/>
      <c r="AJH122" s="47"/>
      <c r="AJI122" s="47"/>
      <c r="AJJ122" s="47"/>
      <c r="AJK122" s="47"/>
      <c r="AJL122" s="47"/>
      <c r="AJM122" s="47"/>
      <c r="AJN122" s="47"/>
      <c r="AJO122" s="47"/>
      <c r="AJP122" s="47"/>
      <c r="AJQ122" s="47"/>
      <c r="AJR122" s="47"/>
      <c r="AJS122" s="47"/>
      <c r="AJT122" s="47"/>
      <c r="AJU122" s="47"/>
      <c r="AJV122" s="47"/>
      <c r="AJW122" s="47"/>
      <c r="AJX122" s="47"/>
      <c r="AJY122" s="47"/>
      <c r="AJZ122" s="47"/>
      <c r="AKA122" s="47"/>
      <c r="AKB122" s="47"/>
      <c r="AKC122" s="47"/>
      <c r="AKD122" s="47"/>
      <c r="AKE122" s="47"/>
      <c r="AKF122" s="47"/>
      <c r="AKG122" s="47"/>
      <c r="AKH122" s="47"/>
      <c r="AKI122" s="47"/>
      <c r="AKJ122" s="47"/>
      <c r="AKK122" s="47"/>
      <c r="AKL122" s="47"/>
      <c r="AKM122" s="47"/>
      <c r="AKN122" s="47"/>
      <c r="AKO122" s="47"/>
      <c r="AKP122" s="47"/>
      <c r="AKQ122" s="47"/>
      <c r="AKR122" s="47"/>
      <c r="AKS122" s="47"/>
      <c r="AKT122" s="47"/>
      <c r="AKU122" s="47"/>
      <c r="AKV122" s="47"/>
      <c r="AKW122" s="47"/>
      <c r="AKX122" s="47"/>
      <c r="AKY122" s="47"/>
      <c r="AKZ122" s="47"/>
      <c r="ALA122" s="47"/>
      <c r="ALB122" s="47"/>
      <c r="ALC122" s="47"/>
      <c r="ALD122" s="47"/>
      <c r="ALE122" s="47"/>
      <c r="ALF122" s="47"/>
      <c r="ALG122" s="47"/>
      <c r="ALH122" s="47"/>
      <c r="ALI122" s="47"/>
      <c r="ALJ122" s="47"/>
      <c r="ALK122" s="47"/>
      <c r="ALL122" s="47"/>
      <c r="ALM122" s="47"/>
      <c r="ALN122" s="47"/>
      <c r="ALO122" s="47"/>
      <c r="ALP122" s="47"/>
      <c r="ALQ122" s="47"/>
      <c r="ALR122" s="47"/>
      <c r="ALS122" s="47"/>
      <c r="ALT122" s="47"/>
      <c r="ALU122" s="47"/>
      <c r="ALV122" s="47"/>
      <c r="ALW122" s="47"/>
      <c r="ALX122" s="47"/>
      <c r="ALY122" s="47"/>
      <c r="ALZ122" s="47"/>
      <c r="AMA122" s="47"/>
      <c r="AMB122" s="47"/>
      <c r="AMC122" s="47"/>
      <c r="AMD122" s="47"/>
      <c r="AME122" s="47"/>
      <c r="AMF122" s="47"/>
      <c r="AMG122" s="47"/>
      <c r="AMH122" s="47"/>
      <c r="AMI122" s="47"/>
      <c r="AMJ122" s="47"/>
      <c r="AMK122" s="47"/>
      <c r="AML122" s="47"/>
      <c r="AMM122" s="47"/>
      <c r="AMN122" s="47"/>
      <c r="AMO122" s="47"/>
      <c r="AMP122" s="47"/>
      <c r="AMQ122" s="47"/>
      <c r="AMR122" s="47"/>
      <c r="AMS122" s="47"/>
      <c r="AMT122" s="47"/>
      <c r="AMU122" s="47"/>
      <c r="AMV122" s="47"/>
      <c r="AMW122" s="47"/>
      <c r="AMX122" s="47"/>
      <c r="AMY122" s="47"/>
      <c r="AMZ122" s="47"/>
      <c r="ANA122" s="47"/>
      <c r="ANB122" s="47"/>
      <c r="ANC122" s="47"/>
      <c r="AND122" s="47"/>
      <c r="ANE122" s="47"/>
      <c r="ANF122" s="47"/>
      <c r="ANG122" s="47"/>
      <c r="ANH122" s="47"/>
      <c r="ANI122" s="47"/>
      <c r="ANJ122" s="47"/>
      <c r="ANK122" s="47"/>
      <c r="ANL122" s="47"/>
      <c r="ANM122" s="47"/>
      <c r="ANN122" s="47"/>
      <c r="ANO122" s="47"/>
      <c r="ANP122" s="47"/>
      <c r="ANQ122" s="47"/>
      <c r="ANR122" s="47"/>
      <c r="ANS122" s="47"/>
      <c r="ANT122" s="47"/>
      <c r="ANU122" s="47"/>
      <c r="ANV122" s="47"/>
      <c r="ANW122" s="47"/>
      <c r="ANX122" s="47"/>
      <c r="ANY122" s="47"/>
      <c r="ANZ122" s="47"/>
      <c r="AOA122" s="47"/>
      <c r="AOB122" s="47"/>
      <c r="AOC122" s="47"/>
      <c r="AOD122" s="47"/>
      <c r="AOE122" s="47"/>
      <c r="AOF122" s="47"/>
      <c r="AOG122" s="47"/>
      <c r="AOH122" s="47"/>
      <c r="AOI122" s="47"/>
      <c r="AOJ122" s="47"/>
      <c r="AOK122" s="47"/>
      <c r="AOL122" s="47"/>
      <c r="AOM122" s="47"/>
      <c r="AON122" s="47"/>
      <c r="AOO122" s="47"/>
      <c r="AOP122" s="47"/>
      <c r="AOQ122" s="47"/>
      <c r="AOR122" s="47"/>
      <c r="AOS122" s="47"/>
      <c r="AOT122" s="47"/>
      <c r="AOU122" s="47"/>
      <c r="AOV122" s="47"/>
      <c r="AOW122" s="47"/>
      <c r="AOX122" s="47"/>
      <c r="AOY122" s="47"/>
      <c r="AOZ122" s="47"/>
      <c r="APA122" s="47"/>
      <c r="APB122" s="47"/>
      <c r="APC122" s="47"/>
      <c r="APD122" s="47"/>
      <c r="APE122" s="47"/>
      <c r="APF122" s="47"/>
      <c r="APG122" s="47"/>
      <c r="APH122" s="47"/>
      <c r="API122" s="47"/>
      <c r="APJ122" s="47"/>
      <c r="APK122" s="47"/>
      <c r="APL122" s="47"/>
      <c r="APM122" s="47"/>
      <c r="APN122" s="47"/>
      <c r="APO122" s="47"/>
      <c r="APP122" s="47"/>
      <c r="APQ122" s="47"/>
      <c r="APR122" s="47"/>
      <c r="APS122" s="47"/>
      <c r="APT122" s="47"/>
      <c r="APU122" s="47"/>
      <c r="APV122" s="47"/>
      <c r="APW122" s="47"/>
      <c r="APX122" s="47"/>
      <c r="APY122" s="47"/>
      <c r="APZ122" s="47"/>
      <c r="AQA122" s="47"/>
      <c r="AQB122" s="47"/>
      <c r="AQC122" s="47"/>
      <c r="AQD122" s="47"/>
      <c r="AQE122" s="47"/>
      <c r="AQF122" s="47"/>
      <c r="AQG122" s="47"/>
      <c r="AQH122" s="47"/>
      <c r="AQI122" s="47"/>
      <c r="AQJ122" s="47"/>
      <c r="AQK122" s="47"/>
      <c r="AQL122" s="47"/>
      <c r="AQM122" s="47"/>
      <c r="AQN122" s="47"/>
      <c r="AQO122" s="47"/>
      <c r="AQP122" s="47"/>
      <c r="AQQ122" s="47"/>
      <c r="AQR122" s="47"/>
      <c r="AQS122" s="47"/>
      <c r="AQT122" s="47"/>
      <c r="AQU122" s="47"/>
      <c r="AQV122" s="47"/>
      <c r="AQW122" s="47"/>
      <c r="AQX122" s="47"/>
      <c r="AQY122" s="47"/>
      <c r="AQZ122" s="47"/>
      <c r="ARA122" s="47"/>
      <c r="ARB122" s="47"/>
      <c r="ARC122" s="47"/>
      <c r="ARD122" s="47"/>
      <c r="ARE122" s="47"/>
      <c r="ARF122" s="47"/>
      <c r="ARG122" s="47"/>
      <c r="ARH122" s="47"/>
      <c r="ARI122" s="47"/>
      <c r="ARJ122" s="47"/>
      <c r="ARK122" s="47"/>
      <c r="ARL122" s="47"/>
      <c r="ARM122" s="47"/>
      <c r="ARN122" s="47"/>
      <c r="ARO122" s="47"/>
      <c r="ARP122" s="47"/>
      <c r="ARQ122" s="47"/>
      <c r="ARR122" s="47"/>
      <c r="ARS122" s="47"/>
      <c r="ART122" s="47"/>
      <c r="ARU122" s="47"/>
      <c r="ARV122" s="47"/>
      <c r="ARW122" s="47"/>
      <c r="ARX122" s="47"/>
      <c r="ARY122" s="47"/>
      <c r="ARZ122" s="47"/>
      <c r="ASA122" s="47"/>
      <c r="ASB122" s="47"/>
      <c r="ASC122" s="47"/>
      <c r="ASD122" s="47"/>
      <c r="ASE122" s="47"/>
      <c r="ASF122" s="47"/>
      <c r="ASG122" s="47"/>
      <c r="ASH122" s="47"/>
      <c r="ASI122" s="47"/>
      <c r="ASJ122" s="47"/>
      <c r="ASK122" s="47"/>
      <c r="ASL122" s="47"/>
      <c r="ASM122" s="47"/>
      <c r="ASN122" s="47"/>
      <c r="ASO122" s="47"/>
      <c r="ASP122" s="47"/>
      <c r="ASQ122" s="47"/>
      <c r="ASR122" s="47"/>
      <c r="ASS122" s="47"/>
      <c r="AST122" s="47"/>
      <c r="ASU122" s="47"/>
      <c r="ASV122" s="47"/>
      <c r="ASW122" s="47"/>
      <c r="ASX122" s="47"/>
      <c r="ASY122" s="47"/>
      <c r="ASZ122" s="47"/>
      <c r="ATA122" s="47"/>
      <c r="ATB122" s="47"/>
      <c r="ATC122" s="47"/>
      <c r="ATD122" s="47"/>
      <c r="ATE122" s="47"/>
      <c r="ATF122" s="47"/>
      <c r="ATG122" s="47"/>
      <c r="ATH122" s="47"/>
      <c r="ATI122" s="47"/>
      <c r="ATJ122" s="47"/>
      <c r="ATK122" s="47"/>
      <c r="ATL122" s="47"/>
      <c r="ATM122" s="47"/>
      <c r="ATN122" s="47"/>
      <c r="ATO122" s="47"/>
      <c r="ATP122" s="47"/>
      <c r="ATQ122" s="47"/>
      <c r="ATR122" s="47"/>
      <c r="ATS122" s="47"/>
      <c r="ATT122" s="47"/>
      <c r="ATU122" s="47"/>
      <c r="ATV122" s="47"/>
      <c r="ATW122" s="47"/>
      <c r="ATX122" s="47"/>
      <c r="ATY122" s="47"/>
      <c r="ATZ122" s="47"/>
      <c r="AUA122" s="47"/>
      <c r="AUB122" s="47"/>
      <c r="AUC122" s="47"/>
      <c r="AUD122" s="47"/>
      <c r="AUE122" s="47"/>
      <c r="AUF122" s="47"/>
      <c r="AUG122" s="47"/>
      <c r="AUH122" s="47"/>
      <c r="AUI122" s="47"/>
      <c r="AUJ122" s="47"/>
      <c r="AUK122" s="47"/>
      <c r="AUL122" s="47"/>
      <c r="AUM122" s="47"/>
      <c r="AUN122" s="47"/>
      <c r="AUO122" s="47"/>
      <c r="AUP122" s="47"/>
      <c r="AUQ122" s="47"/>
      <c r="AUR122" s="47"/>
      <c r="AUS122" s="47"/>
      <c r="AUT122" s="47"/>
      <c r="AUU122" s="47"/>
      <c r="AUV122" s="47"/>
      <c r="AUW122" s="47"/>
      <c r="AUX122" s="47"/>
      <c r="AUY122" s="47"/>
      <c r="AUZ122" s="47"/>
      <c r="AVA122" s="47"/>
      <c r="AVB122" s="47"/>
      <c r="AVC122" s="47"/>
      <c r="AVD122" s="47"/>
      <c r="AVE122" s="47"/>
      <c r="AVF122" s="47"/>
      <c r="AVG122" s="47"/>
      <c r="AVH122" s="47"/>
      <c r="AVI122" s="47"/>
      <c r="AVJ122" s="47"/>
      <c r="AVK122" s="47"/>
      <c r="AVL122" s="47"/>
      <c r="AVM122" s="47"/>
      <c r="AVN122" s="47"/>
      <c r="AVO122" s="47"/>
      <c r="AVP122" s="47"/>
      <c r="AVQ122" s="47"/>
      <c r="AVR122" s="47"/>
      <c r="AVS122" s="47"/>
      <c r="AVT122" s="47"/>
      <c r="AVU122" s="47"/>
      <c r="AVV122" s="47"/>
      <c r="AVW122" s="47"/>
      <c r="AVX122" s="47"/>
      <c r="AVY122" s="47"/>
      <c r="AVZ122" s="47"/>
      <c r="AWA122" s="47"/>
      <c r="AWB122" s="47"/>
      <c r="AWC122" s="47"/>
      <c r="AWD122" s="47"/>
      <c r="AWE122" s="47"/>
      <c r="AWF122" s="47"/>
      <c r="AWG122" s="47"/>
      <c r="AWH122" s="47"/>
      <c r="AWI122" s="47"/>
      <c r="AWJ122" s="47"/>
      <c r="AWK122" s="47"/>
      <c r="AWL122" s="47"/>
      <c r="AWM122" s="47"/>
      <c r="AWN122" s="47"/>
      <c r="AWO122" s="47"/>
      <c r="AWP122" s="47"/>
      <c r="AWQ122" s="47"/>
      <c r="AWR122" s="47"/>
      <c r="AWS122" s="47"/>
      <c r="AWT122" s="47"/>
      <c r="AWU122" s="47"/>
      <c r="AWV122" s="47"/>
      <c r="AWW122" s="47"/>
      <c r="AWX122" s="47"/>
      <c r="AWY122" s="47"/>
      <c r="AWZ122" s="47"/>
      <c r="AXA122" s="47"/>
      <c r="AXB122" s="47"/>
      <c r="AXC122" s="47"/>
      <c r="AXD122" s="47"/>
      <c r="AXE122" s="47"/>
      <c r="AXF122" s="47"/>
      <c r="AXG122" s="47"/>
      <c r="AXH122" s="47"/>
      <c r="AXI122" s="47"/>
      <c r="AXJ122" s="47"/>
      <c r="AXK122" s="47"/>
      <c r="AXL122" s="47"/>
      <c r="AXM122" s="47"/>
      <c r="AXN122" s="47"/>
      <c r="AXO122" s="47"/>
      <c r="AXP122" s="47"/>
      <c r="AXQ122" s="47"/>
      <c r="AXR122" s="47"/>
      <c r="AXS122" s="47"/>
      <c r="AXT122" s="47"/>
      <c r="AXU122" s="47"/>
      <c r="AXV122" s="47"/>
      <c r="AXW122" s="47"/>
      <c r="AXX122" s="47"/>
      <c r="AXY122" s="47"/>
      <c r="AXZ122" s="47"/>
      <c r="AYA122" s="47"/>
      <c r="AYB122" s="47"/>
      <c r="AYC122" s="47"/>
      <c r="AYD122" s="47"/>
      <c r="AYE122" s="47"/>
      <c r="AYF122" s="47"/>
      <c r="AYG122" s="47"/>
      <c r="AYH122" s="47"/>
      <c r="AYI122" s="47"/>
      <c r="AYJ122" s="47"/>
      <c r="AYK122" s="47"/>
      <c r="AYL122" s="47"/>
      <c r="AYM122" s="47"/>
      <c r="AYN122" s="47"/>
      <c r="AYO122" s="47"/>
      <c r="AYP122" s="47"/>
      <c r="AYQ122" s="47"/>
      <c r="AYR122" s="47"/>
      <c r="AYS122" s="47"/>
      <c r="AYT122" s="47"/>
      <c r="AYU122" s="47"/>
      <c r="AYV122" s="47"/>
      <c r="AYW122" s="47"/>
      <c r="AYX122" s="47"/>
      <c r="AYY122" s="47"/>
      <c r="AYZ122" s="47"/>
      <c r="AZA122" s="47"/>
      <c r="AZB122" s="47"/>
      <c r="AZC122" s="47"/>
      <c r="AZD122" s="47"/>
      <c r="AZE122" s="47"/>
      <c r="AZF122" s="47"/>
      <c r="AZG122" s="47"/>
      <c r="AZH122" s="47"/>
      <c r="AZI122" s="47"/>
      <c r="AZJ122" s="47"/>
      <c r="AZK122" s="47"/>
      <c r="AZL122" s="47"/>
      <c r="AZM122" s="47"/>
      <c r="AZN122" s="47"/>
      <c r="AZO122" s="47"/>
      <c r="AZP122" s="47"/>
      <c r="AZQ122" s="47"/>
      <c r="AZR122" s="47"/>
      <c r="AZS122" s="47"/>
      <c r="AZT122" s="47"/>
      <c r="AZU122" s="47"/>
      <c r="AZV122" s="47"/>
      <c r="AZW122" s="47"/>
      <c r="AZX122" s="47"/>
      <c r="AZY122" s="47"/>
      <c r="AZZ122" s="47"/>
      <c r="BAA122" s="47"/>
      <c r="BAB122" s="47"/>
      <c r="BAC122" s="47"/>
      <c r="BAD122" s="47"/>
      <c r="BAE122" s="47"/>
      <c r="BAF122" s="47"/>
      <c r="BAG122" s="47"/>
      <c r="BAH122" s="47"/>
      <c r="BAI122" s="47"/>
      <c r="BAJ122" s="47"/>
      <c r="BAK122" s="47"/>
      <c r="BAL122" s="47"/>
      <c r="BAM122" s="47"/>
      <c r="BAN122" s="47"/>
      <c r="BAO122" s="47"/>
      <c r="BAP122" s="47"/>
      <c r="BAQ122" s="47"/>
      <c r="BAR122" s="47"/>
      <c r="BAS122" s="47"/>
      <c r="BAT122" s="47"/>
      <c r="BAU122" s="47"/>
      <c r="BAV122" s="47"/>
      <c r="BAW122" s="47"/>
      <c r="BAX122" s="47"/>
      <c r="BAY122" s="47"/>
      <c r="BAZ122" s="47"/>
      <c r="BBA122" s="47"/>
      <c r="BBB122" s="47"/>
      <c r="BBC122" s="47"/>
      <c r="BBD122" s="47"/>
      <c r="BBE122" s="47"/>
      <c r="BBF122" s="47"/>
      <c r="BBG122" s="47"/>
      <c r="BBH122" s="47"/>
      <c r="BBI122" s="47"/>
      <c r="BBJ122" s="47"/>
      <c r="BBK122" s="47"/>
      <c r="BBL122" s="47"/>
      <c r="BBM122" s="47"/>
      <c r="BBN122" s="47"/>
      <c r="BBO122" s="47"/>
      <c r="BBP122" s="47"/>
      <c r="BBQ122" s="47"/>
      <c r="BBR122" s="47"/>
      <c r="BBS122" s="47"/>
      <c r="BBT122" s="47"/>
      <c r="BBU122" s="47"/>
      <c r="BBV122" s="47"/>
      <c r="BBW122" s="47"/>
      <c r="BBX122" s="47"/>
      <c r="BBY122" s="47"/>
      <c r="BBZ122" s="47"/>
      <c r="BCA122" s="47"/>
      <c r="BCB122" s="47"/>
      <c r="BCC122" s="47"/>
      <c r="BCD122" s="47"/>
      <c r="BCE122" s="47"/>
      <c r="BCF122" s="47"/>
      <c r="BCG122" s="47"/>
      <c r="BCH122" s="47"/>
      <c r="BCI122" s="47"/>
      <c r="BCJ122" s="47"/>
      <c r="BCK122" s="47"/>
      <c r="BCL122" s="47"/>
      <c r="BCM122" s="47"/>
      <c r="BCN122" s="47"/>
      <c r="BCO122" s="47"/>
      <c r="BCP122" s="47"/>
      <c r="BCQ122" s="47"/>
      <c r="BCR122" s="47"/>
      <c r="BCS122" s="47"/>
      <c r="BCT122" s="47"/>
      <c r="BCU122" s="47"/>
      <c r="BCV122" s="47"/>
      <c r="BCW122" s="47"/>
      <c r="BCX122" s="47"/>
      <c r="BCY122" s="47"/>
      <c r="BCZ122" s="47"/>
      <c r="BDA122" s="47"/>
      <c r="BDB122" s="47"/>
      <c r="BDC122" s="47"/>
      <c r="BDD122" s="47"/>
      <c r="BDE122" s="47"/>
      <c r="BDF122" s="47"/>
      <c r="BDG122" s="47"/>
      <c r="BDH122" s="47"/>
      <c r="BDI122" s="47"/>
      <c r="BDJ122" s="47"/>
      <c r="BDK122" s="47"/>
      <c r="BDL122" s="47"/>
      <c r="BDM122" s="47"/>
      <c r="BDN122" s="47"/>
      <c r="BDO122" s="47"/>
      <c r="BDP122" s="47"/>
      <c r="BDQ122" s="47"/>
      <c r="BDR122" s="47"/>
      <c r="BDS122" s="47"/>
      <c r="BDT122" s="47"/>
      <c r="BDU122" s="47"/>
      <c r="BDV122" s="47"/>
      <c r="BDW122" s="47"/>
      <c r="BDX122" s="47"/>
      <c r="BDY122" s="47"/>
      <c r="BDZ122" s="47"/>
      <c r="BEA122" s="47"/>
      <c r="BEB122" s="47"/>
      <c r="BEC122" s="47"/>
      <c r="BED122" s="47"/>
      <c r="BEE122" s="47"/>
      <c r="BEF122" s="47"/>
      <c r="BEG122" s="47"/>
      <c r="BEH122" s="47"/>
      <c r="BEI122" s="47"/>
      <c r="BEJ122" s="47"/>
      <c r="BEK122" s="47"/>
      <c r="BEL122" s="47"/>
      <c r="BEM122" s="47"/>
      <c r="BEN122" s="47"/>
      <c r="BEO122" s="47"/>
      <c r="BEP122" s="47"/>
      <c r="BEQ122" s="47"/>
      <c r="BER122" s="47"/>
      <c r="BES122" s="47"/>
      <c r="BET122" s="47"/>
      <c r="BEU122" s="47"/>
      <c r="BEV122" s="47"/>
      <c r="BEW122" s="47"/>
      <c r="BEX122" s="47"/>
      <c r="BEY122" s="47"/>
      <c r="BEZ122" s="47"/>
      <c r="BFA122" s="47"/>
      <c r="BFB122" s="47"/>
      <c r="BFC122" s="47"/>
      <c r="BFD122" s="47"/>
      <c r="BFE122" s="47"/>
      <c r="BFF122" s="47"/>
      <c r="BFG122" s="47"/>
      <c r="BFH122" s="47"/>
      <c r="BFI122" s="47"/>
      <c r="BFJ122" s="47"/>
      <c r="BFK122" s="47"/>
      <c r="BFL122" s="47"/>
      <c r="BFM122" s="47"/>
      <c r="BFN122" s="47"/>
      <c r="BFO122" s="47"/>
      <c r="BFP122" s="47"/>
      <c r="BFQ122" s="47"/>
      <c r="BFR122" s="47"/>
      <c r="BFS122" s="47"/>
      <c r="BFT122" s="47"/>
      <c r="BFU122" s="47"/>
      <c r="BFV122" s="47"/>
      <c r="BFW122" s="47"/>
      <c r="BFX122" s="47"/>
      <c r="BFY122" s="47"/>
      <c r="BFZ122" s="47"/>
      <c r="BGA122" s="47"/>
      <c r="BGB122" s="47"/>
      <c r="BGC122" s="47"/>
      <c r="BGD122" s="47"/>
      <c r="BGE122" s="47"/>
      <c r="BGF122" s="47"/>
      <c r="BGG122" s="47"/>
      <c r="BGH122" s="47"/>
      <c r="BGI122" s="47"/>
      <c r="BGJ122" s="47"/>
      <c r="BGK122" s="47"/>
      <c r="BGL122" s="47"/>
      <c r="BGM122" s="47"/>
      <c r="BGN122" s="47"/>
      <c r="BGO122" s="47"/>
      <c r="BGP122" s="47"/>
      <c r="BGQ122" s="47"/>
      <c r="BGR122" s="47"/>
      <c r="BGS122" s="47"/>
      <c r="BGT122" s="47"/>
      <c r="BGU122" s="47"/>
      <c r="BGV122" s="47"/>
      <c r="BGW122" s="47"/>
      <c r="BGX122" s="47"/>
      <c r="BGY122" s="47"/>
      <c r="BGZ122" s="47"/>
      <c r="BHA122" s="47"/>
      <c r="BHB122" s="47"/>
      <c r="BHC122" s="47"/>
      <c r="BHD122" s="47"/>
      <c r="BHE122" s="47"/>
      <c r="BHF122" s="47"/>
      <c r="BHG122" s="47"/>
      <c r="BHH122" s="47"/>
      <c r="BHI122" s="47"/>
      <c r="BHJ122" s="47"/>
      <c r="BHK122" s="47"/>
      <c r="BHL122" s="47"/>
      <c r="BHM122" s="47"/>
      <c r="BHN122" s="47"/>
      <c r="BHO122" s="47"/>
      <c r="BHP122" s="47"/>
      <c r="BHQ122" s="47"/>
      <c r="BHR122" s="47"/>
      <c r="BHS122" s="47"/>
      <c r="BHT122" s="47"/>
      <c r="BHU122" s="47"/>
      <c r="BHV122" s="47"/>
      <c r="BHW122" s="47"/>
      <c r="BHX122" s="47"/>
      <c r="BHY122" s="47"/>
      <c r="BHZ122" s="47"/>
      <c r="BIA122" s="47"/>
      <c r="BIB122" s="47"/>
      <c r="BIC122" s="47"/>
      <c r="BID122" s="47"/>
      <c r="BIE122" s="47"/>
      <c r="BIF122" s="47"/>
      <c r="BIG122" s="47"/>
      <c r="BIH122" s="47"/>
      <c r="BII122" s="47"/>
      <c r="BIJ122" s="47"/>
      <c r="BIK122" s="47"/>
      <c r="BIL122" s="47"/>
      <c r="BIM122" s="47"/>
      <c r="BIN122" s="47"/>
      <c r="BIO122" s="47"/>
      <c r="BIP122" s="47"/>
      <c r="BIQ122" s="47"/>
      <c r="BIR122" s="47"/>
      <c r="BIS122" s="47"/>
      <c r="BIT122" s="47"/>
      <c r="BIU122" s="47"/>
      <c r="BIV122" s="47"/>
      <c r="BIW122" s="47"/>
      <c r="BIX122" s="47"/>
      <c r="BIY122" s="47"/>
      <c r="BIZ122" s="47"/>
      <c r="BJA122" s="47"/>
      <c r="BJB122" s="47"/>
      <c r="BJC122" s="47"/>
      <c r="BJD122" s="47"/>
      <c r="BJE122" s="47"/>
      <c r="BJF122" s="47"/>
      <c r="BJG122" s="47"/>
      <c r="BJH122" s="47"/>
      <c r="BJI122" s="47"/>
      <c r="BJJ122" s="47"/>
      <c r="BJK122" s="47"/>
      <c r="BJL122" s="47"/>
      <c r="BJM122" s="47"/>
      <c r="BJN122" s="47"/>
      <c r="BJO122" s="47"/>
      <c r="BJP122" s="47"/>
      <c r="BJQ122" s="47"/>
      <c r="BJR122" s="47"/>
      <c r="BJS122" s="47"/>
      <c r="BJT122" s="47"/>
      <c r="BJU122" s="47"/>
      <c r="BJV122" s="47"/>
      <c r="BJW122" s="47"/>
      <c r="BJX122" s="47"/>
      <c r="BJY122" s="47"/>
      <c r="BJZ122" s="47"/>
      <c r="BKA122" s="47"/>
      <c r="BKB122" s="47"/>
      <c r="BKC122" s="47"/>
      <c r="BKD122" s="47"/>
      <c r="BKE122" s="47"/>
      <c r="BKF122" s="47"/>
      <c r="BKG122" s="47"/>
      <c r="BKH122" s="47"/>
      <c r="BKI122" s="47"/>
      <c r="BKJ122" s="47"/>
      <c r="BKK122" s="47"/>
      <c r="BKL122" s="47"/>
      <c r="BKM122" s="47"/>
      <c r="BKN122" s="47"/>
      <c r="BKO122" s="47"/>
      <c r="BKP122" s="47"/>
      <c r="BKQ122" s="47"/>
      <c r="BKR122" s="47"/>
      <c r="BKS122" s="47"/>
      <c r="BKT122" s="47"/>
      <c r="BKU122" s="47"/>
      <c r="BKV122" s="47"/>
      <c r="BKW122" s="47"/>
      <c r="BKX122" s="47"/>
      <c r="BKY122" s="47"/>
      <c r="BKZ122" s="47"/>
      <c r="BLA122" s="47"/>
      <c r="BLB122" s="47"/>
      <c r="BLC122" s="47"/>
      <c r="BLD122" s="47"/>
      <c r="BLE122" s="47"/>
      <c r="BLF122" s="47"/>
      <c r="BLG122" s="47"/>
      <c r="BLH122" s="47"/>
      <c r="BLI122" s="47"/>
      <c r="BLJ122" s="47"/>
      <c r="BLK122" s="47"/>
      <c r="BLL122" s="47"/>
      <c r="BLM122" s="47"/>
      <c r="BLN122" s="47"/>
      <c r="BLO122" s="47"/>
      <c r="BLP122" s="47"/>
      <c r="BLQ122" s="47"/>
      <c r="BLR122" s="47"/>
      <c r="BLS122" s="47"/>
      <c r="BLT122" s="47"/>
      <c r="BLU122" s="47"/>
      <c r="BLV122" s="47"/>
      <c r="BLW122" s="47"/>
      <c r="BLX122" s="47"/>
      <c r="BLY122" s="47"/>
      <c r="BLZ122" s="47"/>
      <c r="BMA122" s="47"/>
      <c r="BMB122" s="47"/>
      <c r="BMC122" s="47"/>
      <c r="BMD122" s="47"/>
      <c r="BME122" s="47"/>
      <c r="BMF122" s="47"/>
      <c r="BMG122" s="47"/>
      <c r="BMH122" s="47"/>
      <c r="BMI122" s="47"/>
      <c r="BMJ122" s="47"/>
      <c r="BMK122" s="47"/>
      <c r="BML122" s="47"/>
      <c r="BMM122" s="47"/>
      <c r="BMN122" s="47"/>
      <c r="BMO122" s="47"/>
      <c r="BMP122" s="47"/>
      <c r="BMQ122" s="47"/>
      <c r="BMR122" s="47"/>
      <c r="BMS122" s="47"/>
      <c r="BMT122" s="47"/>
      <c r="BMU122" s="47"/>
      <c r="BMV122" s="47"/>
      <c r="BMW122" s="47"/>
      <c r="BMX122" s="47"/>
      <c r="BMY122" s="47"/>
      <c r="BMZ122" s="47"/>
      <c r="BNA122" s="47"/>
      <c r="BNB122" s="47"/>
      <c r="BNC122" s="47"/>
      <c r="BND122" s="47"/>
      <c r="BNE122" s="47"/>
      <c r="BNF122" s="47"/>
      <c r="BNG122" s="47"/>
      <c r="BNH122" s="47"/>
      <c r="BNI122" s="47"/>
      <c r="BNJ122" s="47"/>
      <c r="BNK122" s="47"/>
      <c r="BNL122" s="47"/>
      <c r="BNM122" s="47"/>
      <c r="BNN122" s="47"/>
      <c r="BNO122" s="47"/>
      <c r="BNP122" s="47"/>
      <c r="BNQ122" s="47"/>
      <c r="BNR122" s="47"/>
      <c r="BNS122" s="47"/>
      <c r="BNT122" s="47"/>
      <c r="BNU122" s="47"/>
      <c r="BNV122" s="47"/>
      <c r="BNW122" s="47"/>
      <c r="BNX122" s="47"/>
      <c r="BNY122" s="47"/>
      <c r="BNZ122" s="47"/>
      <c r="BOA122" s="47"/>
      <c r="BOB122" s="47"/>
      <c r="BOC122" s="47"/>
      <c r="BOD122" s="47"/>
      <c r="BOE122" s="47"/>
      <c r="BOF122" s="47"/>
      <c r="BOG122" s="47"/>
      <c r="BOH122" s="47"/>
      <c r="BOI122" s="47"/>
      <c r="BOJ122" s="47"/>
      <c r="BOK122" s="47"/>
      <c r="BOL122" s="47"/>
      <c r="BOM122" s="47"/>
      <c r="BON122" s="47"/>
      <c r="BOO122" s="47"/>
      <c r="BOP122" s="47"/>
      <c r="BOQ122" s="47"/>
      <c r="BOR122" s="47"/>
      <c r="BOS122" s="47"/>
      <c r="BOT122" s="47"/>
      <c r="BOU122" s="47"/>
      <c r="BOV122" s="47"/>
      <c r="BOW122" s="47"/>
      <c r="BOX122" s="47"/>
      <c r="BOY122" s="47"/>
      <c r="BOZ122" s="47"/>
      <c r="BPA122" s="47"/>
      <c r="BPB122" s="47"/>
      <c r="BPC122" s="47"/>
      <c r="BPD122" s="47"/>
      <c r="BPE122" s="47"/>
      <c r="BPF122" s="47"/>
      <c r="BPG122" s="47"/>
      <c r="BPH122" s="47"/>
      <c r="BPI122" s="47"/>
      <c r="BPJ122" s="47"/>
      <c r="BPK122" s="47"/>
      <c r="BPL122" s="47"/>
      <c r="BPM122" s="47"/>
      <c r="BPN122" s="47"/>
      <c r="BPO122" s="47"/>
      <c r="BPP122" s="47"/>
      <c r="BPQ122" s="47"/>
      <c r="BPR122" s="47"/>
      <c r="BPS122" s="47"/>
      <c r="BPT122" s="47"/>
      <c r="BPU122" s="47"/>
      <c r="BPV122" s="47"/>
      <c r="BPW122" s="47"/>
      <c r="BPX122" s="47"/>
      <c r="BPY122" s="47"/>
      <c r="BPZ122" s="47"/>
      <c r="BQA122" s="47"/>
      <c r="BQB122" s="47"/>
      <c r="BQC122" s="47"/>
      <c r="BQD122" s="47"/>
      <c r="BQE122" s="47"/>
      <c r="BQF122" s="47"/>
      <c r="BQG122" s="47"/>
      <c r="BQH122" s="47"/>
      <c r="BQI122" s="47"/>
      <c r="BQJ122" s="47"/>
      <c r="BQK122" s="47"/>
      <c r="BQL122" s="47"/>
      <c r="BQM122" s="47"/>
      <c r="BQN122" s="47"/>
      <c r="BQO122" s="47"/>
      <c r="BQP122" s="47"/>
      <c r="BQQ122" s="47"/>
      <c r="BQR122" s="47"/>
      <c r="BQS122" s="47"/>
      <c r="BQT122" s="47"/>
      <c r="BQU122" s="47"/>
      <c r="BQV122" s="47"/>
      <c r="BQW122" s="47"/>
      <c r="BQX122" s="47"/>
      <c r="BQY122" s="47"/>
      <c r="BQZ122" s="47"/>
      <c r="BRA122" s="47"/>
      <c r="BRB122" s="47"/>
      <c r="BRC122" s="47"/>
      <c r="BRD122" s="47"/>
      <c r="BRE122" s="47"/>
      <c r="BRF122" s="47"/>
      <c r="BRG122" s="47"/>
      <c r="BRH122" s="47"/>
      <c r="BRI122" s="47"/>
      <c r="BRJ122" s="47"/>
      <c r="BRK122" s="47"/>
      <c r="BRL122" s="47"/>
      <c r="BRM122" s="47"/>
      <c r="BRN122" s="47"/>
      <c r="BRO122" s="47"/>
      <c r="BRP122" s="47"/>
      <c r="BRQ122" s="47"/>
      <c r="BRR122" s="47"/>
      <c r="BRS122" s="47"/>
      <c r="BRT122" s="47"/>
      <c r="BRU122" s="47"/>
      <c r="BRV122" s="47"/>
      <c r="BRW122" s="47"/>
      <c r="BRX122" s="47"/>
      <c r="BRY122" s="47"/>
      <c r="BRZ122" s="47"/>
      <c r="BSA122" s="47"/>
      <c r="BSB122" s="47"/>
      <c r="BSC122" s="47"/>
      <c r="BSD122" s="47"/>
      <c r="BSE122" s="47"/>
      <c r="BSF122" s="47"/>
      <c r="BSG122" s="47"/>
      <c r="BSH122" s="47"/>
      <c r="BSI122" s="47"/>
      <c r="BSJ122" s="47"/>
      <c r="BSK122" s="47"/>
      <c r="BSL122" s="47"/>
      <c r="BSM122" s="47"/>
      <c r="BSN122" s="47"/>
      <c r="BSO122" s="47"/>
      <c r="BSP122" s="47"/>
      <c r="BSQ122" s="47"/>
      <c r="BSR122" s="47"/>
      <c r="BSS122" s="47"/>
      <c r="BST122" s="47"/>
      <c r="BSU122" s="47"/>
      <c r="BSV122" s="47"/>
      <c r="BSW122" s="47"/>
      <c r="BSX122" s="47"/>
      <c r="BSY122" s="47"/>
      <c r="BSZ122" s="47"/>
      <c r="BTA122" s="47"/>
      <c r="BTB122" s="47"/>
      <c r="BTC122" s="47"/>
      <c r="BTD122" s="47"/>
      <c r="BTE122" s="47"/>
      <c r="BTF122" s="47"/>
      <c r="BTG122" s="47"/>
      <c r="BTH122" s="47"/>
      <c r="BTI122" s="47"/>
      <c r="BTJ122" s="47"/>
      <c r="BTK122" s="47"/>
      <c r="BTL122" s="47"/>
      <c r="BTM122" s="47"/>
      <c r="BTN122" s="47"/>
      <c r="BTO122" s="47"/>
      <c r="BTP122" s="47"/>
      <c r="BTQ122" s="47"/>
      <c r="BTR122" s="47"/>
      <c r="BTS122" s="47"/>
      <c r="BTT122" s="47"/>
      <c r="BTU122" s="47"/>
      <c r="BTV122" s="47"/>
      <c r="BTW122" s="47"/>
      <c r="BTX122" s="47"/>
      <c r="BTY122" s="47"/>
      <c r="BTZ122" s="47"/>
      <c r="BUA122" s="47"/>
      <c r="BUB122" s="47"/>
      <c r="BUC122" s="47"/>
      <c r="BUD122" s="47"/>
      <c r="BUE122" s="47"/>
      <c r="BUF122" s="47"/>
      <c r="BUG122" s="47"/>
      <c r="BUH122" s="47"/>
      <c r="BUI122" s="47"/>
      <c r="BUJ122" s="47"/>
      <c r="BUK122" s="47"/>
      <c r="BUL122" s="47"/>
      <c r="BUM122" s="47"/>
      <c r="BUN122" s="47"/>
      <c r="BUO122" s="47"/>
      <c r="BUP122" s="47"/>
      <c r="BUQ122" s="47"/>
      <c r="BUR122" s="47"/>
      <c r="BUS122" s="47"/>
      <c r="BUT122" s="47"/>
      <c r="BUU122" s="47"/>
      <c r="BUV122" s="47"/>
      <c r="BUW122" s="47"/>
      <c r="BUX122" s="47"/>
      <c r="BUY122" s="47"/>
      <c r="BUZ122" s="47"/>
      <c r="BVA122" s="47"/>
      <c r="BVB122" s="47"/>
      <c r="BVC122" s="47"/>
      <c r="BVD122" s="47"/>
      <c r="BVE122" s="47"/>
      <c r="BVF122" s="47"/>
      <c r="BVG122" s="47"/>
      <c r="BVH122" s="47"/>
      <c r="BVI122" s="47"/>
      <c r="BVJ122" s="47"/>
      <c r="BVK122" s="47"/>
      <c r="BVL122" s="47"/>
      <c r="BVM122" s="47"/>
      <c r="BVN122" s="47"/>
      <c r="BVO122" s="47"/>
      <c r="BVP122" s="47"/>
      <c r="BVQ122" s="47"/>
      <c r="BVR122" s="47"/>
      <c r="BVS122" s="47"/>
      <c r="BVT122" s="47"/>
      <c r="BVU122" s="47"/>
      <c r="BVV122" s="47"/>
      <c r="BVW122" s="47"/>
      <c r="BVX122" s="47"/>
      <c r="BVY122" s="47"/>
      <c r="BVZ122" s="47"/>
      <c r="BWA122" s="47"/>
      <c r="BWB122" s="47"/>
      <c r="BWC122" s="47"/>
      <c r="BWD122" s="47"/>
      <c r="BWE122" s="47"/>
      <c r="BWF122" s="47"/>
      <c r="BWG122" s="47"/>
      <c r="BWH122" s="47"/>
      <c r="BWI122" s="47"/>
      <c r="BWJ122" s="47"/>
      <c r="BWK122" s="47"/>
      <c r="BWL122" s="47"/>
      <c r="BWM122" s="47"/>
      <c r="BWN122" s="47"/>
      <c r="BWO122" s="47"/>
      <c r="BWP122" s="47"/>
      <c r="BWQ122" s="47"/>
      <c r="BWR122" s="47"/>
      <c r="BWS122" s="47"/>
      <c r="BWT122" s="47"/>
      <c r="BWU122" s="47"/>
      <c r="BWV122" s="47"/>
      <c r="BWW122" s="47"/>
      <c r="BWX122" s="47"/>
      <c r="BWY122" s="47"/>
      <c r="BWZ122" s="47"/>
      <c r="BXA122" s="47"/>
      <c r="BXB122" s="47"/>
      <c r="BXC122" s="47"/>
      <c r="BXD122" s="47"/>
      <c r="BXE122" s="47"/>
      <c r="BXF122" s="47"/>
      <c r="BXG122" s="47"/>
      <c r="BXH122" s="47"/>
      <c r="BXI122" s="47"/>
      <c r="BXJ122" s="47"/>
      <c r="BXK122" s="47"/>
      <c r="BXL122" s="47"/>
      <c r="BXM122" s="47"/>
      <c r="BXN122" s="47"/>
      <c r="BXO122" s="47"/>
      <c r="BXP122" s="47"/>
      <c r="BXQ122" s="47"/>
      <c r="BXR122" s="47"/>
      <c r="BXS122" s="47"/>
      <c r="BXT122" s="47"/>
      <c r="BXU122" s="47"/>
      <c r="BXV122" s="47"/>
      <c r="BXW122" s="47"/>
      <c r="BXX122" s="47"/>
      <c r="BXY122" s="47"/>
      <c r="BXZ122" s="47"/>
      <c r="BYA122" s="47"/>
      <c r="BYB122" s="47"/>
      <c r="BYC122" s="47"/>
      <c r="BYD122" s="47"/>
      <c r="BYE122" s="47"/>
      <c r="BYF122" s="47"/>
      <c r="BYG122" s="47"/>
      <c r="BYH122" s="47"/>
      <c r="BYI122" s="47"/>
      <c r="BYJ122" s="47"/>
      <c r="BYK122" s="47"/>
      <c r="BYL122" s="47"/>
      <c r="BYM122" s="47"/>
      <c r="BYN122" s="47"/>
      <c r="BYO122" s="47"/>
      <c r="BYP122" s="47"/>
      <c r="BYQ122" s="47"/>
      <c r="BYR122" s="47"/>
      <c r="BYS122" s="47"/>
      <c r="BYT122" s="47"/>
      <c r="BYU122" s="47"/>
      <c r="BYV122" s="47"/>
      <c r="BYW122" s="47"/>
      <c r="BYX122" s="47"/>
      <c r="BYY122" s="47"/>
      <c r="BYZ122" s="47"/>
      <c r="BZA122" s="47"/>
      <c r="BZB122" s="47"/>
      <c r="BZC122" s="47"/>
      <c r="BZD122" s="47"/>
      <c r="BZE122" s="47"/>
      <c r="BZF122" s="47"/>
      <c r="BZG122" s="47"/>
      <c r="BZH122" s="47"/>
      <c r="BZI122" s="47"/>
      <c r="BZJ122" s="47"/>
      <c r="BZK122" s="47"/>
      <c r="BZL122" s="47"/>
      <c r="BZM122" s="47"/>
      <c r="BZN122" s="47"/>
      <c r="BZO122" s="47"/>
      <c r="BZP122" s="47"/>
      <c r="BZQ122" s="47"/>
      <c r="BZR122" s="47"/>
      <c r="BZS122" s="47"/>
      <c r="BZT122" s="47"/>
      <c r="BZU122" s="47"/>
      <c r="BZV122" s="47"/>
      <c r="BZW122" s="47"/>
      <c r="BZX122" s="47"/>
      <c r="BZY122" s="47"/>
      <c r="BZZ122" s="47"/>
      <c r="CAA122" s="47"/>
      <c r="CAB122" s="47"/>
      <c r="CAC122" s="47"/>
    </row>
    <row r="123" spans="1:2057" ht="33" customHeight="1" x14ac:dyDescent="0.2">
      <c r="A123" s="19">
        <v>122</v>
      </c>
      <c r="B123" s="20">
        <v>2568</v>
      </c>
      <c r="C123" s="19" t="s">
        <v>55</v>
      </c>
      <c r="D123" s="19" t="s">
        <v>56</v>
      </c>
      <c r="E123" s="19" t="s">
        <v>57</v>
      </c>
      <c r="F123" s="19" t="s">
        <v>150</v>
      </c>
      <c r="G123" s="19" t="s">
        <v>58</v>
      </c>
      <c r="H123" s="70" t="s">
        <v>219</v>
      </c>
      <c r="I123" s="35">
        <v>3550</v>
      </c>
      <c r="J123" s="36">
        <f t="shared" si="16"/>
        <v>3550</v>
      </c>
      <c r="K123" s="36" t="s">
        <v>219</v>
      </c>
      <c r="L123" s="35">
        <v>3550</v>
      </c>
      <c r="M123" s="36">
        <f t="shared" si="17"/>
        <v>3550</v>
      </c>
      <c r="N123" s="21">
        <f>+Table1[[#This Row],[ราคากลาง (บาท)]]</f>
        <v>3550</v>
      </c>
      <c r="O123" s="38" t="s">
        <v>223</v>
      </c>
      <c r="P123" s="22" t="s">
        <v>367</v>
      </c>
    </row>
    <row r="124" spans="1:2057" ht="33" customHeight="1" x14ac:dyDescent="0.2">
      <c r="A124" s="44">
        <v>123</v>
      </c>
      <c r="B124" s="20">
        <v>2568</v>
      </c>
      <c r="C124" s="19" t="s">
        <v>55</v>
      </c>
      <c r="D124" s="19" t="s">
        <v>56</v>
      </c>
      <c r="E124" s="19" t="s">
        <v>57</v>
      </c>
      <c r="F124" s="19" t="s">
        <v>150</v>
      </c>
      <c r="G124" s="19" t="s">
        <v>58</v>
      </c>
      <c r="H124" s="70" t="s">
        <v>220</v>
      </c>
      <c r="I124" s="35">
        <v>1200</v>
      </c>
      <c r="J124" s="36">
        <f t="shared" si="16"/>
        <v>1200</v>
      </c>
      <c r="K124" s="36" t="s">
        <v>220</v>
      </c>
      <c r="L124" s="35">
        <v>1200</v>
      </c>
      <c r="M124" s="36">
        <f t="shared" si="17"/>
        <v>1200</v>
      </c>
      <c r="N124" s="21">
        <f>+Table1[[#This Row],[ราคากลาง (บาท)]]</f>
        <v>1200</v>
      </c>
      <c r="O124" s="38" t="s">
        <v>109</v>
      </c>
      <c r="P124" s="22" t="s">
        <v>367</v>
      </c>
    </row>
    <row r="125" spans="1:2057" ht="33" customHeight="1" x14ac:dyDescent="0.2">
      <c r="A125" s="19">
        <v>124</v>
      </c>
      <c r="B125" s="20">
        <v>2568</v>
      </c>
      <c r="C125" s="19" t="s">
        <v>55</v>
      </c>
      <c r="D125" s="19" t="s">
        <v>56</v>
      </c>
      <c r="E125" s="19" t="s">
        <v>57</v>
      </c>
      <c r="F125" s="19" t="s">
        <v>150</v>
      </c>
      <c r="G125" s="19" t="s">
        <v>58</v>
      </c>
      <c r="H125" s="70" t="s">
        <v>146</v>
      </c>
      <c r="I125" s="35">
        <v>2560</v>
      </c>
      <c r="J125" s="35">
        <f t="shared" si="16"/>
        <v>2560</v>
      </c>
      <c r="K125" s="36" t="s">
        <v>146</v>
      </c>
      <c r="L125" s="35">
        <v>2560</v>
      </c>
      <c r="M125" s="35">
        <f t="shared" si="17"/>
        <v>2560</v>
      </c>
      <c r="N125" s="21">
        <f>+Table1[[#This Row],[ราคากลาง (บาท)]]</f>
        <v>2560</v>
      </c>
      <c r="O125" s="38" t="s">
        <v>76</v>
      </c>
      <c r="P125" s="22" t="s">
        <v>367</v>
      </c>
    </row>
    <row r="126" spans="1:2057" ht="33" customHeight="1" x14ac:dyDescent="0.2">
      <c r="A126" s="44">
        <v>125</v>
      </c>
      <c r="B126" s="20">
        <v>2568</v>
      </c>
      <c r="C126" s="19" t="s">
        <v>55</v>
      </c>
      <c r="D126" s="19" t="s">
        <v>56</v>
      </c>
      <c r="E126" s="19" t="s">
        <v>57</v>
      </c>
      <c r="F126" s="19" t="s">
        <v>150</v>
      </c>
      <c r="G126" s="19" t="s">
        <v>58</v>
      </c>
      <c r="H126" s="70" t="s">
        <v>88</v>
      </c>
      <c r="I126" s="35">
        <v>53560</v>
      </c>
      <c r="J126" s="35">
        <f t="shared" si="16"/>
        <v>53560</v>
      </c>
      <c r="K126" s="36" t="s">
        <v>88</v>
      </c>
      <c r="L126" s="35">
        <v>53560</v>
      </c>
      <c r="M126" s="35">
        <f t="shared" si="17"/>
        <v>53560</v>
      </c>
      <c r="N126" s="21">
        <f>+Table1[[#This Row],[ราคากลาง (บาท)]]</f>
        <v>53560</v>
      </c>
      <c r="O126" s="38" t="s">
        <v>91</v>
      </c>
      <c r="P126" s="22" t="s">
        <v>428</v>
      </c>
    </row>
    <row r="127" spans="1:2057" ht="33" customHeight="1" x14ac:dyDescent="0.2">
      <c r="A127" s="19">
        <v>126</v>
      </c>
      <c r="B127" s="20">
        <v>2568</v>
      </c>
      <c r="C127" s="19" t="s">
        <v>55</v>
      </c>
      <c r="D127" s="19" t="s">
        <v>56</v>
      </c>
      <c r="E127" s="19" t="s">
        <v>57</v>
      </c>
      <c r="F127" s="19" t="s">
        <v>150</v>
      </c>
      <c r="G127" s="19" t="s">
        <v>58</v>
      </c>
      <c r="H127" s="70" t="s">
        <v>221</v>
      </c>
      <c r="I127" s="36">
        <v>1670</v>
      </c>
      <c r="J127" s="35">
        <f t="shared" si="16"/>
        <v>1670</v>
      </c>
      <c r="K127" s="36" t="s">
        <v>221</v>
      </c>
      <c r="L127" s="36">
        <v>1670</v>
      </c>
      <c r="M127" s="35">
        <f t="shared" si="17"/>
        <v>1670</v>
      </c>
      <c r="N127" s="21">
        <f>+Table1[[#This Row],[ราคากลาง (บาท)]]</f>
        <v>1670</v>
      </c>
      <c r="O127" s="38" t="s">
        <v>109</v>
      </c>
      <c r="P127" s="22" t="s">
        <v>367</v>
      </c>
    </row>
    <row r="128" spans="1:2057" ht="33" customHeight="1" x14ac:dyDescent="0.2">
      <c r="A128" s="44">
        <v>127</v>
      </c>
      <c r="B128" s="20">
        <v>2568</v>
      </c>
      <c r="C128" s="19" t="s">
        <v>55</v>
      </c>
      <c r="D128" s="19" t="s">
        <v>56</v>
      </c>
      <c r="E128" s="19" t="s">
        <v>57</v>
      </c>
      <c r="F128" s="19" t="s">
        <v>150</v>
      </c>
      <c r="G128" s="19" t="s">
        <v>58</v>
      </c>
      <c r="H128" s="71" t="s">
        <v>89</v>
      </c>
      <c r="I128" s="35">
        <v>3600</v>
      </c>
      <c r="J128" s="35">
        <f t="shared" si="16"/>
        <v>3600</v>
      </c>
      <c r="K128" s="49" t="s">
        <v>89</v>
      </c>
      <c r="L128" s="35">
        <v>3600</v>
      </c>
      <c r="M128" s="35">
        <f t="shared" si="17"/>
        <v>3600</v>
      </c>
      <c r="N128" s="23">
        <f>+Table1[[#This Row],[ราคากลาง (บาท)]]</f>
        <v>3600</v>
      </c>
      <c r="O128" s="38" t="s">
        <v>79</v>
      </c>
      <c r="P128" s="22" t="s">
        <v>367</v>
      </c>
    </row>
    <row r="129" spans="1:2057" ht="33" customHeight="1" x14ac:dyDescent="0.2">
      <c r="A129" s="19">
        <v>128</v>
      </c>
      <c r="B129" s="20">
        <v>2568</v>
      </c>
      <c r="C129" s="19" t="s">
        <v>55</v>
      </c>
      <c r="D129" s="19" t="s">
        <v>56</v>
      </c>
      <c r="E129" s="19" t="s">
        <v>57</v>
      </c>
      <c r="F129" s="19" t="s">
        <v>150</v>
      </c>
      <c r="G129" s="19" t="s">
        <v>58</v>
      </c>
      <c r="H129" s="71" t="s">
        <v>85</v>
      </c>
      <c r="I129" s="35">
        <v>1650</v>
      </c>
      <c r="J129" s="36">
        <f t="shared" si="16"/>
        <v>1650</v>
      </c>
      <c r="K129" s="49" t="s">
        <v>85</v>
      </c>
      <c r="L129" s="35">
        <v>1650</v>
      </c>
      <c r="M129" s="36">
        <f t="shared" si="17"/>
        <v>1650</v>
      </c>
      <c r="N129" s="21">
        <f>+Table1[[#This Row],[ราคากลาง (บาท)]]</f>
        <v>1650</v>
      </c>
      <c r="O129" s="38" t="s">
        <v>199</v>
      </c>
      <c r="P129" s="22" t="s">
        <v>367</v>
      </c>
    </row>
    <row r="130" spans="1:2057" ht="33" customHeight="1" x14ac:dyDescent="0.2">
      <c r="A130" s="44">
        <v>129</v>
      </c>
      <c r="B130" s="20">
        <v>2568</v>
      </c>
      <c r="C130" s="19" t="s">
        <v>55</v>
      </c>
      <c r="D130" s="19" t="s">
        <v>56</v>
      </c>
      <c r="E130" s="19" t="s">
        <v>57</v>
      </c>
      <c r="F130" s="19" t="s">
        <v>150</v>
      </c>
      <c r="G130" s="19" t="s">
        <v>58</v>
      </c>
      <c r="H130" s="71" t="s">
        <v>89</v>
      </c>
      <c r="I130" s="35">
        <v>39870</v>
      </c>
      <c r="J130" s="35">
        <f t="shared" si="16"/>
        <v>39870</v>
      </c>
      <c r="K130" s="49" t="s">
        <v>89</v>
      </c>
      <c r="L130" s="35">
        <v>39870</v>
      </c>
      <c r="M130" s="35">
        <f t="shared" si="17"/>
        <v>39870</v>
      </c>
      <c r="N130" s="23">
        <f>+Table1[[#This Row],[ราคากลาง (บาท)]]</f>
        <v>39870</v>
      </c>
      <c r="O130" s="38" t="s">
        <v>79</v>
      </c>
      <c r="P130" s="22" t="s">
        <v>429</v>
      </c>
    </row>
    <row r="131" spans="1:2057" ht="33" customHeight="1" x14ac:dyDescent="0.2">
      <c r="A131" s="19">
        <v>130</v>
      </c>
      <c r="B131" s="20">
        <v>2568</v>
      </c>
      <c r="C131" s="19" t="s">
        <v>55</v>
      </c>
      <c r="D131" s="19" t="s">
        <v>56</v>
      </c>
      <c r="E131" s="19" t="s">
        <v>57</v>
      </c>
      <c r="F131" s="19" t="s">
        <v>150</v>
      </c>
      <c r="G131" s="19" t="s">
        <v>58</v>
      </c>
      <c r="H131" s="71" t="s">
        <v>222</v>
      </c>
      <c r="I131" s="35">
        <v>847</v>
      </c>
      <c r="J131" s="35">
        <f t="shared" si="16"/>
        <v>847</v>
      </c>
      <c r="K131" s="49" t="s">
        <v>222</v>
      </c>
      <c r="L131" s="35">
        <v>847</v>
      </c>
      <c r="M131" s="35">
        <f t="shared" si="17"/>
        <v>847</v>
      </c>
      <c r="N131" s="23">
        <f>+Table1[[#This Row],[ราคากลาง (บาท)]]</f>
        <v>847</v>
      </c>
      <c r="O131" s="38" t="s">
        <v>77</v>
      </c>
      <c r="P131" s="22" t="s">
        <v>367</v>
      </c>
    </row>
    <row r="132" spans="1:2057" ht="33" customHeight="1" x14ac:dyDescent="0.2">
      <c r="A132" s="88">
        <v>131</v>
      </c>
      <c r="B132" s="80">
        <v>2568</v>
      </c>
      <c r="C132" s="79" t="s">
        <v>55</v>
      </c>
      <c r="D132" s="79" t="s">
        <v>56</v>
      </c>
      <c r="E132" s="79" t="s">
        <v>57</v>
      </c>
      <c r="F132" s="79" t="s">
        <v>150</v>
      </c>
      <c r="G132" s="79" t="s">
        <v>58</v>
      </c>
      <c r="H132" s="98" t="s">
        <v>174</v>
      </c>
      <c r="I132" s="92">
        <v>18000</v>
      </c>
      <c r="J132" s="99">
        <f t="shared" si="16"/>
        <v>18000</v>
      </c>
      <c r="K132" s="100" t="s">
        <v>174</v>
      </c>
      <c r="L132" s="92">
        <v>18000</v>
      </c>
      <c r="M132" s="99">
        <f t="shared" si="17"/>
        <v>18000</v>
      </c>
      <c r="N132" s="97">
        <f>+Table1[[#This Row],[ราคากลาง (บาท)]]</f>
        <v>18000</v>
      </c>
      <c r="O132" s="85" t="s">
        <v>76</v>
      </c>
      <c r="P132" s="95" t="s">
        <v>430</v>
      </c>
    </row>
    <row r="133" spans="1:2057" ht="33" customHeight="1" x14ac:dyDescent="0.2">
      <c r="A133" s="79">
        <v>132</v>
      </c>
      <c r="B133" s="80">
        <v>2568</v>
      </c>
      <c r="C133" s="79" t="s">
        <v>55</v>
      </c>
      <c r="D133" s="79" t="s">
        <v>56</v>
      </c>
      <c r="E133" s="79" t="s">
        <v>57</v>
      </c>
      <c r="F133" s="79" t="s">
        <v>150</v>
      </c>
      <c r="G133" s="79" t="s">
        <v>58</v>
      </c>
      <c r="H133" s="101" t="s">
        <v>224</v>
      </c>
      <c r="I133" s="92">
        <v>11800</v>
      </c>
      <c r="J133" s="92">
        <f t="shared" si="16"/>
        <v>11800</v>
      </c>
      <c r="K133" s="96" t="s">
        <v>224</v>
      </c>
      <c r="L133" s="92">
        <v>11800</v>
      </c>
      <c r="M133" s="92">
        <f t="shared" si="17"/>
        <v>11800</v>
      </c>
      <c r="N133" s="97">
        <f>+Table1[[#This Row],[ราคากลาง (บาท)]]</f>
        <v>11800</v>
      </c>
      <c r="O133" s="85" t="s">
        <v>133</v>
      </c>
      <c r="P133" s="95" t="s">
        <v>431</v>
      </c>
    </row>
    <row r="134" spans="1:2057" s="59" customFormat="1" ht="33" customHeight="1" x14ac:dyDescent="0.2">
      <c r="A134" s="44">
        <v>133</v>
      </c>
      <c r="B134" s="20">
        <v>2568</v>
      </c>
      <c r="C134" s="28" t="s">
        <v>55</v>
      </c>
      <c r="D134" s="28" t="s">
        <v>56</v>
      </c>
      <c r="E134" s="28" t="s">
        <v>57</v>
      </c>
      <c r="F134" s="28" t="s">
        <v>150</v>
      </c>
      <c r="G134" s="28" t="s">
        <v>58</v>
      </c>
      <c r="H134" s="76" t="s">
        <v>225</v>
      </c>
      <c r="I134" s="54">
        <v>4252.18</v>
      </c>
      <c r="J134" s="55">
        <f t="shared" si="16"/>
        <v>4252.18</v>
      </c>
      <c r="K134" s="56" t="s">
        <v>225</v>
      </c>
      <c r="L134" s="54">
        <v>4252.18</v>
      </c>
      <c r="M134" s="55">
        <f t="shared" si="17"/>
        <v>4252.18</v>
      </c>
      <c r="N134" s="32">
        <f>+Table1[[#This Row],[ราคากลาง (บาท)]]</f>
        <v>4252.18</v>
      </c>
      <c r="O134" s="57" t="s">
        <v>232</v>
      </c>
      <c r="P134" s="22" t="s">
        <v>367</v>
      </c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  <c r="DX134" s="47"/>
      <c r="DY134" s="47"/>
      <c r="DZ134" s="47"/>
      <c r="EA134" s="47"/>
      <c r="EB134" s="47"/>
      <c r="EC134" s="47"/>
      <c r="ED134" s="47"/>
      <c r="EE134" s="47"/>
      <c r="EF134" s="47"/>
      <c r="EG134" s="47"/>
      <c r="EH134" s="47"/>
      <c r="EI134" s="47"/>
      <c r="EJ134" s="47"/>
      <c r="EK134" s="47"/>
      <c r="EL134" s="47"/>
      <c r="EM134" s="47"/>
      <c r="EN134" s="47"/>
      <c r="EO134" s="47"/>
      <c r="EP134" s="47"/>
      <c r="EQ134" s="47"/>
      <c r="ER134" s="47"/>
      <c r="ES134" s="47"/>
      <c r="ET134" s="47"/>
      <c r="EU134" s="47"/>
      <c r="EV134" s="47"/>
      <c r="EW134" s="47"/>
      <c r="EX134" s="47"/>
      <c r="EY134" s="47"/>
      <c r="EZ134" s="47"/>
      <c r="FA134" s="47"/>
      <c r="FB134" s="47"/>
      <c r="FC134" s="47"/>
      <c r="FD134" s="47"/>
      <c r="FE134" s="47"/>
      <c r="FF134" s="47"/>
      <c r="FG134" s="47"/>
      <c r="FH134" s="47"/>
      <c r="FI134" s="47"/>
      <c r="FJ134" s="47"/>
      <c r="FK134" s="47"/>
      <c r="FL134" s="47"/>
      <c r="FM134" s="47"/>
      <c r="FN134" s="47"/>
      <c r="FO134" s="47"/>
      <c r="FP134" s="47"/>
      <c r="FQ134" s="47"/>
      <c r="FR134" s="47"/>
      <c r="FS134" s="47"/>
      <c r="FT134" s="47"/>
      <c r="FU134" s="47"/>
      <c r="FV134" s="47"/>
      <c r="FW134" s="47"/>
      <c r="FX134" s="47"/>
      <c r="FY134" s="47"/>
      <c r="FZ134" s="47"/>
      <c r="GA134" s="47"/>
      <c r="GB134" s="47"/>
      <c r="GC134" s="47"/>
      <c r="GD134" s="47"/>
      <c r="GE134" s="47"/>
      <c r="GF134" s="47"/>
      <c r="GG134" s="47"/>
      <c r="GH134" s="47"/>
      <c r="GI134" s="47"/>
      <c r="GJ134" s="47"/>
      <c r="GK134" s="47"/>
      <c r="GL134" s="47"/>
      <c r="GM134" s="47"/>
      <c r="GN134" s="47"/>
      <c r="GO134" s="47"/>
      <c r="GP134" s="47"/>
      <c r="GQ134" s="47"/>
      <c r="GR134" s="47"/>
      <c r="GS134" s="47"/>
      <c r="GT134" s="47"/>
      <c r="GU134" s="47"/>
      <c r="GV134" s="47"/>
      <c r="GW134" s="47"/>
      <c r="GX134" s="47"/>
      <c r="GY134" s="47"/>
      <c r="GZ134" s="47"/>
      <c r="HA134" s="47"/>
      <c r="HB134" s="47"/>
      <c r="HC134" s="47"/>
      <c r="HD134" s="47"/>
      <c r="HE134" s="47"/>
      <c r="HF134" s="47"/>
      <c r="HG134" s="47"/>
      <c r="HH134" s="47"/>
      <c r="HI134" s="47"/>
      <c r="HJ134" s="47"/>
      <c r="HK134" s="47"/>
      <c r="HL134" s="47"/>
      <c r="HM134" s="47"/>
      <c r="HN134" s="47"/>
      <c r="HO134" s="47"/>
      <c r="HP134" s="47"/>
      <c r="HQ134" s="47"/>
      <c r="HR134" s="47"/>
      <c r="HS134" s="47"/>
      <c r="HT134" s="47"/>
      <c r="HU134" s="47"/>
      <c r="HV134" s="47"/>
      <c r="HW134" s="47"/>
      <c r="HX134" s="47"/>
      <c r="HY134" s="47"/>
      <c r="HZ134" s="47"/>
      <c r="IA134" s="47"/>
      <c r="IB134" s="47"/>
      <c r="IC134" s="47"/>
      <c r="ID134" s="47"/>
      <c r="IE134" s="47"/>
      <c r="IF134" s="47"/>
      <c r="IG134" s="47"/>
      <c r="IH134" s="47"/>
      <c r="II134" s="47"/>
      <c r="IJ134" s="47"/>
      <c r="IK134" s="47"/>
      <c r="IL134" s="47"/>
      <c r="IM134" s="47"/>
      <c r="IN134" s="47"/>
      <c r="IO134" s="47"/>
      <c r="IP134" s="47"/>
      <c r="IQ134" s="47"/>
      <c r="IR134" s="47"/>
      <c r="IS134" s="47"/>
      <c r="IT134" s="47"/>
      <c r="IU134" s="47"/>
      <c r="IV134" s="47"/>
      <c r="IW134" s="47"/>
      <c r="IX134" s="47"/>
      <c r="IY134" s="47"/>
      <c r="IZ134" s="47"/>
      <c r="JA134" s="47"/>
      <c r="JB134" s="47"/>
      <c r="JC134" s="47"/>
      <c r="JD134" s="47"/>
      <c r="JE134" s="47"/>
      <c r="JF134" s="47"/>
      <c r="JG134" s="47"/>
      <c r="JH134" s="47"/>
      <c r="JI134" s="47"/>
      <c r="JJ134" s="47"/>
      <c r="JK134" s="47"/>
      <c r="JL134" s="47"/>
      <c r="JM134" s="47"/>
      <c r="JN134" s="47"/>
      <c r="JO134" s="47"/>
      <c r="JP134" s="47"/>
      <c r="JQ134" s="47"/>
      <c r="JR134" s="47"/>
      <c r="JS134" s="47"/>
      <c r="JT134" s="47"/>
      <c r="JU134" s="47"/>
      <c r="JV134" s="47"/>
      <c r="JW134" s="47"/>
      <c r="JX134" s="47"/>
      <c r="JY134" s="47"/>
      <c r="JZ134" s="47"/>
      <c r="KA134" s="47"/>
      <c r="KB134" s="47"/>
      <c r="KC134" s="47"/>
      <c r="KD134" s="47"/>
      <c r="KE134" s="47"/>
      <c r="KF134" s="47"/>
      <c r="KG134" s="47"/>
      <c r="KH134" s="47"/>
      <c r="KI134" s="47"/>
      <c r="KJ134" s="47"/>
      <c r="KK134" s="47"/>
      <c r="KL134" s="47"/>
      <c r="KM134" s="47"/>
      <c r="KN134" s="47"/>
      <c r="KO134" s="47"/>
      <c r="KP134" s="47"/>
      <c r="KQ134" s="47"/>
      <c r="KR134" s="47"/>
      <c r="KS134" s="47"/>
      <c r="KT134" s="47"/>
      <c r="KU134" s="47"/>
      <c r="KV134" s="47"/>
      <c r="KW134" s="47"/>
      <c r="KX134" s="47"/>
      <c r="KY134" s="47"/>
      <c r="KZ134" s="47"/>
      <c r="LA134" s="47"/>
      <c r="LB134" s="47"/>
      <c r="LC134" s="47"/>
      <c r="LD134" s="47"/>
      <c r="LE134" s="47"/>
      <c r="LF134" s="47"/>
      <c r="LG134" s="47"/>
      <c r="LH134" s="47"/>
      <c r="LI134" s="47"/>
      <c r="LJ134" s="47"/>
      <c r="LK134" s="47"/>
      <c r="LL134" s="47"/>
      <c r="LM134" s="47"/>
      <c r="LN134" s="47"/>
      <c r="LO134" s="47"/>
      <c r="LP134" s="47"/>
      <c r="LQ134" s="47"/>
      <c r="LR134" s="47"/>
      <c r="LS134" s="47"/>
      <c r="LT134" s="47"/>
      <c r="LU134" s="47"/>
      <c r="LV134" s="47"/>
      <c r="LW134" s="47"/>
      <c r="LX134" s="47"/>
      <c r="LY134" s="47"/>
      <c r="LZ134" s="47"/>
      <c r="MA134" s="47"/>
      <c r="MB134" s="47"/>
      <c r="MC134" s="47"/>
      <c r="MD134" s="47"/>
      <c r="ME134" s="47"/>
      <c r="MF134" s="47"/>
      <c r="MG134" s="47"/>
      <c r="MH134" s="47"/>
      <c r="MI134" s="47"/>
      <c r="MJ134" s="47"/>
      <c r="MK134" s="47"/>
      <c r="ML134" s="47"/>
      <c r="MM134" s="47"/>
      <c r="MN134" s="47"/>
      <c r="MO134" s="47"/>
      <c r="MP134" s="47"/>
      <c r="MQ134" s="47"/>
      <c r="MR134" s="47"/>
      <c r="MS134" s="47"/>
      <c r="MT134" s="47"/>
      <c r="MU134" s="47"/>
      <c r="MV134" s="47"/>
      <c r="MW134" s="47"/>
      <c r="MX134" s="47"/>
      <c r="MY134" s="47"/>
      <c r="MZ134" s="47"/>
      <c r="NA134" s="47"/>
      <c r="NB134" s="47"/>
      <c r="NC134" s="47"/>
      <c r="ND134" s="47"/>
      <c r="NE134" s="47"/>
      <c r="NF134" s="47"/>
      <c r="NG134" s="47"/>
      <c r="NH134" s="47"/>
      <c r="NI134" s="47"/>
      <c r="NJ134" s="47"/>
      <c r="NK134" s="47"/>
      <c r="NL134" s="47"/>
      <c r="NM134" s="47"/>
      <c r="NN134" s="47"/>
      <c r="NO134" s="47"/>
      <c r="NP134" s="47"/>
      <c r="NQ134" s="47"/>
      <c r="NR134" s="47"/>
      <c r="NS134" s="47"/>
      <c r="NT134" s="47"/>
      <c r="NU134" s="47"/>
      <c r="NV134" s="47"/>
      <c r="NW134" s="47"/>
      <c r="NX134" s="47"/>
      <c r="NY134" s="47"/>
      <c r="NZ134" s="47"/>
      <c r="OA134" s="47"/>
      <c r="OB134" s="47"/>
      <c r="OC134" s="47"/>
      <c r="OD134" s="47"/>
      <c r="OE134" s="47"/>
      <c r="OF134" s="47"/>
      <c r="OG134" s="47"/>
      <c r="OH134" s="47"/>
      <c r="OI134" s="47"/>
      <c r="OJ134" s="47"/>
      <c r="OK134" s="47"/>
      <c r="OL134" s="47"/>
      <c r="OM134" s="47"/>
      <c r="ON134" s="47"/>
      <c r="OO134" s="47"/>
      <c r="OP134" s="47"/>
      <c r="OQ134" s="47"/>
      <c r="OR134" s="47"/>
      <c r="OS134" s="47"/>
      <c r="OT134" s="47"/>
      <c r="OU134" s="47"/>
      <c r="OV134" s="47"/>
      <c r="OW134" s="47"/>
      <c r="OX134" s="47"/>
      <c r="OY134" s="47"/>
      <c r="OZ134" s="47"/>
      <c r="PA134" s="47"/>
      <c r="PB134" s="47"/>
      <c r="PC134" s="47"/>
      <c r="PD134" s="47"/>
      <c r="PE134" s="47"/>
      <c r="PF134" s="47"/>
      <c r="PG134" s="47"/>
      <c r="PH134" s="47"/>
      <c r="PI134" s="47"/>
      <c r="PJ134" s="47"/>
      <c r="PK134" s="47"/>
      <c r="PL134" s="47"/>
      <c r="PM134" s="47"/>
      <c r="PN134" s="47"/>
      <c r="PO134" s="47"/>
      <c r="PP134" s="47"/>
      <c r="PQ134" s="47"/>
      <c r="PR134" s="47"/>
      <c r="PS134" s="47"/>
      <c r="PT134" s="47"/>
      <c r="PU134" s="47"/>
      <c r="PV134" s="47"/>
      <c r="PW134" s="47"/>
      <c r="PX134" s="47"/>
      <c r="PY134" s="47"/>
      <c r="PZ134" s="47"/>
      <c r="QA134" s="47"/>
      <c r="QB134" s="47"/>
      <c r="QC134" s="47"/>
      <c r="QD134" s="47"/>
      <c r="QE134" s="47"/>
      <c r="QF134" s="47"/>
      <c r="QG134" s="47"/>
      <c r="QH134" s="47"/>
      <c r="QI134" s="47"/>
      <c r="QJ134" s="47"/>
      <c r="QK134" s="47"/>
      <c r="QL134" s="47"/>
      <c r="QM134" s="47"/>
      <c r="QN134" s="47"/>
      <c r="QO134" s="47"/>
      <c r="QP134" s="47"/>
      <c r="QQ134" s="47"/>
      <c r="QR134" s="47"/>
      <c r="QS134" s="47"/>
      <c r="QT134" s="47"/>
      <c r="QU134" s="47"/>
      <c r="QV134" s="47"/>
      <c r="QW134" s="47"/>
      <c r="QX134" s="47"/>
      <c r="QY134" s="47"/>
      <c r="QZ134" s="47"/>
      <c r="RA134" s="47"/>
      <c r="RB134" s="47"/>
      <c r="RC134" s="47"/>
      <c r="RD134" s="47"/>
      <c r="RE134" s="47"/>
      <c r="RF134" s="47"/>
      <c r="RG134" s="47"/>
      <c r="RH134" s="47"/>
      <c r="RI134" s="47"/>
      <c r="RJ134" s="47"/>
      <c r="RK134" s="47"/>
      <c r="RL134" s="47"/>
      <c r="RM134" s="47"/>
      <c r="RN134" s="47"/>
      <c r="RO134" s="47"/>
      <c r="RP134" s="47"/>
      <c r="RQ134" s="47"/>
      <c r="RR134" s="47"/>
      <c r="RS134" s="47"/>
      <c r="RT134" s="47"/>
      <c r="RU134" s="47"/>
      <c r="RV134" s="47"/>
      <c r="RW134" s="47"/>
      <c r="RX134" s="47"/>
      <c r="RY134" s="47"/>
      <c r="RZ134" s="47"/>
      <c r="SA134" s="47"/>
      <c r="SB134" s="47"/>
      <c r="SC134" s="47"/>
      <c r="SD134" s="47"/>
      <c r="SE134" s="47"/>
      <c r="SF134" s="47"/>
      <c r="SG134" s="47"/>
      <c r="SH134" s="47"/>
      <c r="SI134" s="47"/>
      <c r="SJ134" s="47"/>
      <c r="SK134" s="47"/>
      <c r="SL134" s="47"/>
      <c r="SM134" s="47"/>
      <c r="SN134" s="47"/>
      <c r="SO134" s="47"/>
      <c r="SP134" s="47"/>
      <c r="SQ134" s="47"/>
      <c r="SR134" s="47"/>
      <c r="SS134" s="47"/>
      <c r="ST134" s="47"/>
      <c r="SU134" s="47"/>
      <c r="SV134" s="47"/>
      <c r="SW134" s="47"/>
      <c r="SX134" s="47"/>
      <c r="SY134" s="47"/>
      <c r="SZ134" s="47"/>
      <c r="TA134" s="47"/>
      <c r="TB134" s="47"/>
      <c r="TC134" s="47"/>
      <c r="TD134" s="47"/>
      <c r="TE134" s="47"/>
      <c r="TF134" s="47"/>
      <c r="TG134" s="47"/>
      <c r="TH134" s="47"/>
      <c r="TI134" s="47"/>
      <c r="TJ134" s="47"/>
      <c r="TK134" s="47"/>
      <c r="TL134" s="47"/>
      <c r="TM134" s="47"/>
      <c r="TN134" s="47"/>
      <c r="TO134" s="47"/>
      <c r="TP134" s="47"/>
      <c r="TQ134" s="47"/>
      <c r="TR134" s="47"/>
      <c r="TS134" s="47"/>
      <c r="TT134" s="47"/>
      <c r="TU134" s="47"/>
      <c r="TV134" s="47"/>
      <c r="TW134" s="47"/>
      <c r="TX134" s="47"/>
      <c r="TY134" s="47"/>
      <c r="TZ134" s="47"/>
      <c r="UA134" s="47"/>
      <c r="UB134" s="47"/>
      <c r="UC134" s="47"/>
      <c r="UD134" s="47"/>
      <c r="UE134" s="47"/>
      <c r="UF134" s="47"/>
      <c r="UG134" s="47"/>
      <c r="UH134" s="47"/>
      <c r="UI134" s="47"/>
      <c r="UJ134" s="47"/>
      <c r="UK134" s="47"/>
      <c r="UL134" s="47"/>
      <c r="UM134" s="47"/>
      <c r="UN134" s="47"/>
      <c r="UO134" s="47"/>
      <c r="UP134" s="47"/>
      <c r="UQ134" s="47"/>
      <c r="UR134" s="47"/>
      <c r="US134" s="47"/>
      <c r="UT134" s="47"/>
      <c r="UU134" s="47"/>
      <c r="UV134" s="47"/>
      <c r="UW134" s="47"/>
      <c r="UX134" s="47"/>
      <c r="UY134" s="47"/>
      <c r="UZ134" s="47"/>
      <c r="VA134" s="47"/>
      <c r="VB134" s="47"/>
      <c r="VC134" s="47"/>
      <c r="VD134" s="47"/>
      <c r="VE134" s="47"/>
      <c r="VF134" s="47"/>
      <c r="VG134" s="47"/>
      <c r="VH134" s="47"/>
      <c r="VI134" s="47"/>
      <c r="VJ134" s="47"/>
      <c r="VK134" s="47"/>
      <c r="VL134" s="47"/>
      <c r="VM134" s="47"/>
      <c r="VN134" s="47"/>
      <c r="VO134" s="47"/>
      <c r="VP134" s="47"/>
      <c r="VQ134" s="47"/>
      <c r="VR134" s="47"/>
      <c r="VS134" s="47"/>
      <c r="VT134" s="47"/>
      <c r="VU134" s="47"/>
      <c r="VV134" s="47"/>
      <c r="VW134" s="47"/>
      <c r="VX134" s="47"/>
      <c r="VY134" s="47"/>
      <c r="VZ134" s="47"/>
      <c r="WA134" s="47"/>
      <c r="WB134" s="47"/>
      <c r="WC134" s="47"/>
      <c r="WD134" s="47"/>
      <c r="WE134" s="47"/>
      <c r="WF134" s="47"/>
      <c r="WG134" s="47"/>
      <c r="WH134" s="47"/>
      <c r="WI134" s="47"/>
      <c r="WJ134" s="47"/>
      <c r="WK134" s="47"/>
      <c r="WL134" s="47"/>
      <c r="WM134" s="47"/>
      <c r="WN134" s="47"/>
      <c r="WO134" s="47"/>
      <c r="WP134" s="47"/>
      <c r="WQ134" s="47"/>
      <c r="WR134" s="47"/>
      <c r="WS134" s="47"/>
      <c r="WT134" s="47"/>
      <c r="WU134" s="47"/>
      <c r="WV134" s="47"/>
      <c r="WW134" s="47"/>
      <c r="WX134" s="47"/>
      <c r="WY134" s="47"/>
      <c r="WZ134" s="47"/>
      <c r="XA134" s="47"/>
      <c r="XB134" s="47"/>
      <c r="XC134" s="47"/>
      <c r="XD134" s="47"/>
      <c r="XE134" s="47"/>
      <c r="XF134" s="47"/>
      <c r="XG134" s="47"/>
      <c r="XH134" s="47"/>
      <c r="XI134" s="47"/>
      <c r="XJ134" s="47"/>
      <c r="XK134" s="47"/>
      <c r="XL134" s="47"/>
      <c r="XM134" s="47"/>
      <c r="XN134" s="47"/>
      <c r="XO134" s="47"/>
      <c r="XP134" s="47"/>
      <c r="XQ134" s="47"/>
      <c r="XR134" s="47"/>
      <c r="XS134" s="47"/>
      <c r="XT134" s="47"/>
      <c r="XU134" s="47"/>
      <c r="XV134" s="47"/>
      <c r="XW134" s="47"/>
      <c r="XX134" s="47"/>
      <c r="XY134" s="47"/>
      <c r="XZ134" s="47"/>
      <c r="YA134" s="47"/>
      <c r="YB134" s="47"/>
      <c r="YC134" s="47"/>
      <c r="YD134" s="47"/>
      <c r="YE134" s="47"/>
      <c r="YF134" s="47"/>
      <c r="YG134" s="47"/>
      <c r="YH134" s="47"/>
      <c r="YI134" s="47"/>
      <c r="YJ134" s="47"/>
      <c r="YK134" s="47"/>
      <c r="YL134" s="47"/>
      <c r="YM134" s="47"/>
      <c r="YN134" s="47"/>
      <c r="YO134" s="47"/>
      <c r="YP134" s="47"/>
      <c r="YQ134" s="47"/>
      <c r="YR134" s="47"/>
      <c r="YS134" s="47"/>
      <c r="YT134" s="47"/>
      <c r="YU134" s="47"/>
      <c r="YV134" s="47"/>
      <c r="YW134" s="47"/>
      <c r="YX134" s="47"/>
      <c r="YY134" s="47"/>
      <c r="YZ134" s="47"/>
      <c r="ZA134" s="47"/>
      <c r="ZB134" s="47"/>
      <c r="ZC134" s="47"/>
      <c r="ZD134" s="47"/>
      <c r="ZE134" s="47"/>
      <c r="ZF134" s="47"/>
      <c r="ZG134" s="47"/>
      <c r="ZH134" s="47"/>
      <c r="ZI134" s="47"/>
      <c r="ZJ134" s="47"/>
      <c r="ZK134" s="47"/>
      <c r="ZL134" s="47"/>
      <c r="ZM134" s="47"/>
      <c r="ZN134" s="47"/>
      <c r="ZO134" s="47"/>
      <c r="ZP134" s="47"/>
      <c r="ZQ134" s="47"/>
      <c r="ZR134" s="47"/>
      <c r="ZS134" s="47"/>
      <c r="ZT134" s="47"/>
      <c r="ZU134" s="47"/>
      <c r="ZV134" s="47"/>
      <c r="ZW134" s="47"/>
      <c r="ZX134" s="47"/>
      <c r="ZY134" s="47"/>
      <c r="ZZ134" s="47"/>
      <c r="AAA134" s="47"/>
      <c r="AAB134" s="47"/>
      <c r="AAC134" s="47"/>
      <c r="AAD134" s="47"/>
      <c r="AAE134" s="47"/>
      <c r="AAF134" s="47"/>
      <c r="AAG134" s="47"/>
      <c r="AAH134" s="47"/>
      <c r="AAI134" s="47"/>
      <c r="AAJ134" s="47"/>
      <c r="AAK134" s="47"/>
      <c r="AAL134" s="47"/>
      <c r="AAM134" s="47"/>
      <c r="AAN134" s="47"/>
      <c r="AAO134" s="47"/>
      <c r="AAP134" s="47"/>
      <c r="AAQ134" s="47"/>
      <c r="AAR134" s="47"/>
      <c r="AAS134" s="47"/>
      <c r="AAT134" s="47"/>
      <c r="AAU134" s="47"/>
      <c r="AAV134" s="47"/>
      <c r="AAW134" s="47"/>
      <c r="AAX134" s="47"/>
      <c r="AAY134" s="47"/>
      <c r="AAZ134" s="47"/>
      <c r="ABA134" s="47"/>
      <c r="ABB134" s="47"/>
      <c r="ABC134" s="47"/>
      <c r="ABD134" s="47"/>
      <c r="ABE134" s="47"/>
      <c r="ABF134" s="47"/>
      <c r="ABG134" s="47"/>
      <c r="ABH134" s="47"/>
      <c r="ABI134" s="47"/>
      <c r="ABJ134" s="47"/>
      <c r="ABK134" s="47"/>
      <c r="ABL134" s="47"/>
      <c r="ABM134" s="47"/>
      <c r="ABN134" s="47"/>
      <c r="ABO134" s="47"/>
      <c r="ABP134" s="47"/>
      <c r="ABQ134" s="47"/>
      <c r="ABR134" s="47"/>
      <c r="ABS134" s="47"/>
      <c r="ABT134" s="47"/>
      <c r="ABU134" s="47"/>
      <c r="ABV134" s="47"/>
      <c r="ABW134" s="47"/>
      <c r="ABX134" s="47"/>
      <c r="ABY134" s="47"/>
      <c r="ABZ134" s="47"/>
      <c r="ACA134" s="47"/>
      <c r="ACB134" s="47"/>
      <c r="ACC134" s="47"/>
      <c r="ACD134" s="47"/>
      <c r="ACE134" s="47"/>
      <c r="ACF134" s="47"/>
      <c r="ACG134" s="47"/>
      <c r="ACH134" s="47"/>
      <c r="ACI134" s="47"/>
      <c r="ACJ134" s="47"/>
      <c r="ACK134" s="47"/>
      <c r="ACL134" s="47"/>
      <c r="ACM134" s="47"/>
      <c r="ACN134" s="47"/>
      <c r="ACO134" s="47"/>
      <c r="ACP134" s="47"/>
      <c r="ACQ134" s="47"/>
      <c r="ACR134" s="47"/>
      <c r="ACS134" s="47"/>
      <c r="ACT134" s="47"/>
      <c r="ACU134" s="47"/>
      <c r="ACV134" s="47"/>
      <c r="ACW134" s="47"/>
      <c r="ACX134" s="47"/>
      <c r="ACY134" s="47"/>
      <c r="ACZ134" s="47"/>
      <c r="ADA134" s="47"/>
      <c r="ADB134" s="47"/>
      <c r="ADC134" s="47"/>
      <c r="ADD134" s="47"/>
      <c r="ADE134" s="47"/>
      <c r="ADF134" s="47"/>
      <c r="ADG134" s="47"/>
      <c r="ADH134" s="47"/>
      <c r="ADI134" s="47"/>
      <c r="ADJ134" s="47"/>
      <c r="ADK134" s="47"/>
      <c r="ADL134" s="47"/>
      <c r="ADM134" s="47"/>
      <c r="ADN134" s="47"/>
      <c r="ADO134" s="47"/>
      <c r="ADP134" s="47"/>
      <c r="ADQ134" s="47"/>
      <c r="ADR134" s="47"/>
      <c r="ADS134" s="47"/>
      <c r="ADT134" s="47"/>
      <c r="ADU134" s="47"/>
      <c r="ADV134" s="47"/>
      <c r="ADW134" s="47"/>
      <c r="ADX134" s="47"/>
      <c r="ADY134" s="47"/>
      <c r="ADZ134" s="47"/>
      <c r="AEA134" s="47"/>
      <c r="AEB134" s="47"/>
      <c r="AEC134" s="47"/>
      <c r="AED134" s="47"/>
      <c r="AEE134" s="47"/>
      <c r="AEF134" s="47"/>
      <c r="AEG134" s="47"/>
      <c r="AEH134" s="47"/>
      <c r="AEI134" s="47"/>
      <c r="AEJ134" s="47"/>
      <c r="AEK134" s="47"/>
      <c r="AEL134" s="47"/>
      <c r="AEM134" s="47"/>
      <c r="AEN134" s="47"/>
      <c r="AEO134" s="47"/>
      <c r="AEP134" s="47"/>
      <c r="AEQ134" s="47"/>
      <c r="AER134" s="47"/>
      <c r="AES134" s="47"/>
      <c r="AET134" s="47"/>
      <c r="AEU134" s="47"/>
      <c r="AEV134" s="47"/>
      <c r="AEW134" s="47"/>
      <c r="AEX134" s="47"/>
      <c r="AEY134" s="47"/>
      <c r="AEZ134" s="47"/>
      <c r="AFA134" s="47"/>
      <c r="AFB134" s="47"/>
      <c r="AFC134" s="47"/>
      <c r="AFD134" s="47"/>
      <c r="AFE134" s="47"/>
      <c r="AFF134" s="47"/>
      <c r="AFG134" s="47"/>
      <c r="AFH134" s="47"/>
      <c r="AFI134" s="47"/>
      <c r="AFJ134" s="47"/>
      <c r="AFK134" s="47"/>
      <c r="AFL134" s="47"/>
      <c r="AFM134" s="47"/>
      <c r="AFN134" s="47"/>
      <c r="AFO134" s="47"/>
      <c r="AFP134" s="47"/>
      <c r="AFQ134" s="47"/>
      <c r="AFR134" s="47"/>
      <c r="AFS134" s="47"/>
      <c r="AFT134" s="47"/>
      <c r="AFU134" s="47"/>
      <c r="AFV134" s="47"/>
      <c r="AFW134" s="47"/>
      <c r="AFX134" s="47"/>
      <c r="AFY134" s="47"/>
      <c r="AFZ134" s="47"/>
      <c r="AGA134" s="47"/>
      <c r="AGB134" s="47"/>
      <c r="AGC134" s="47"/>
      <c r="AGD134" s="47"/>
      <c r="AGE134" s="47"/>
      <c r="AGF134" s="47"/>
      <c r="AGG134" s="47"/>
      <c r="AGH134" s="47"/>
      <c r="AGI134" s="47"/>
      <c r="AGJ134" s="47"/>
      <c r="AGK134" s="47"/>
      <c r="AGL134" s="47"/>
      <c r="AGM134" s="47"/>
      <c r="AGN134" s="47"/>
      <c r="AGO134" s="47"/>
      <c r="AGP134" s="47"/>
      <c r="AGQ134" s="47"/>
      <c r="AGR134" s="47"/>
      <c r="AGS134" s="47"/>
      <c r="AGT134" s="47"/>
      <c r="AGU134" s="47"/>
      <c r="AGV134" s="47"/>
      <c r="AGW134" s="47"/>
      <c r="AGX134" s="47"/>
      <c r="AGY134" s="47"/>
      <c r="AGZ134" s="47"/>
      <c r="AHA134" s="47"/>
      <c r="AHB134" s="47"/>
      <c r="AHC134" s="47"/>
      <c r="AHD134" s="47"/>
      <c r="AHE134" s="47"/>
      <c r="AHF134" s="47"/>
      <c r="AHG134" s="47"/>
      <c r="AHH134" s="47"/>
      <c r="AHI134" s="47"/>
      <c r="AHJ134" s="47"/>
      <c r="AHK134" s="47"/>
      <c r="AHL134" s="47"/>
      <c r="AHM134" s="47"/>
      <c r="AHN134" s="47"/>
      <c r="AHO134" s="47"/>
      <c r="AHP134" s="47"/>
      <c r="AHQ134" s="47"/>
      <c r="AHR134" s="47"/>
      <c r="AHS134" s="47"/>
      <c r="AHT134" s="47"/>
      <c r="AHU134" s="47"/>
      <c r="AHV134" s="47"/>
      <c r="AHW134" s="47"/>
      <c r="AHX134" s="47"/>
      <c r="AHY134" s="47"/>
      <c r="AHZ134" s="47"/>
      <c r="AIA134" s="47"/>
      <c r="AIB134" s="47"/>
      <c r="AIC134" s="47"/>
      <c r="AID134" s="47"/>
      <c r="AIE134" s="47"/>
      <c r="AIF134" s="47"/>
      <c r="AIG134" s="47"/>
      <c r="AIH134" s="47"/>
      <c r="AII134" s="47"/>
      <c r="AIJ134" s="47"/>
      <c r="AIK134" s="47"/>
      <c r="AIL134" s="47"/>
      <c r="AIM134" s="47"/>
      <c r="AIN134" s="47"/>
      <c r="AIO134" s="47"/>
      <c r="AIP134" s="47"/>
      <c r="AIQ134" s="47"/>
      <c r="AIR134" s="47"/>
      <c r="AIS134" s="47"/>
      <c r="AIT134" s="47"/>
      <c r="AIU134" s="47"/>
      <c r="AIV134" s="47"/>
      <c r="AIW134" s="47"/>
      <c r="AIX134" s="47"/>
      <c r="AIY134" s="47"/>
      <c r="AIZ134" s="47"/>
      <c r="AJA134" s="47"/>
      <c r="AJB134" s="47"/>
      <c r="AJC134" s="47"/>
      <c r="AJD134" s="47"/>
      <c r="AJE134" s="47"/>
      <c r="AJF134" s="47"/>
      <c r="AJG134" s="47"/>
      <c r="AJH134" s="47"/>
      <c r="AJI134" s="47"/>
      <c r="AJJ134" s="47"/>
      <c r="AJK134" s="47"/>
      <c r="AJL134" s="47"/>
      <c r="AJM134" s="47"/>
      <c r="AJN134" s="47"/>
      <c r="AJO134" s="47"/>
      <c r="AJP134" s="47"/>
      <c r="AJQ134" s="47"/>
      <c r="AJR134" s="47"/>
      <c r="AJS134" s="47"/>
      <c r="AJT134" s="47"/>
      <c r="AJU134" s="47"/>
      <c r="AJV134" s="47"/>
      <c r="AJW134" s="47"/>
      <c r="AJX134" s="47"/>
      <c r="AJY134" s="47"/>
      <c r="AJZ134" s="47"/>
      <c r="AKA134" s="47"/>
      <c r="AKB134" s="47"/>
      <c r="AKC134" s="47"/>
      <c r="AKD134" s="47"/>
      <c r="AKE134" s="47"/>
      <c r="AKF134" s="47"/>
      <c r="AKG134" s="47"/>
      <c r="AKH134" s="47"/>
      <c r="AKI134" s="47"/>
      <c r="AKJ134" s="47"/>
      <c r="AKK134" s="47"/>
      <c r="AKL134" s="47"/>
      <c r="AKM134" s="47"/>
      <c r="AKN134" s="47"/>
      <c r="AKO134" s="47"/>
      <c r="AKP134" s="47"/>
      <c r="AKQ134" s="47"/>
      <c r="AKR134" s="47"/>
      <c r="AKS134" s="47"/>
      <c r="AKT134" s="47"/>
      <c r="AKU134" s="47"/>
      <c r="AKV134" s="47"/>
      <c r="AKW134" s="47"/>
      <c r="AKX134" s="47"/>
      <c r="AKY134" s="47"/>
      <c r="AKZ134" s="47"/>
      <c r="ALA134" s="47"/>
      <c r="ALB134" s="47"/>
      <c r="ALC134" s="47"/>
      <c r="ALD134" s="47"/>
      <c r="ALE134" s="47"/>
      <c r="ALF134" s="47"/>
      <c r="ALG134" s="47"/>
      <c r="ALH134" s="47"/>
      <c r="ALI134" s="47"/>
      <c r="ALJ134" s="47"/>
      <c r="ALK134" s="47"/>
      <c r="ALL134" s="47"/>
      <c r="ALM134" s="47"/>
      <c r="ALN134" s="47"/>
      <c r="ALO134" s="47"/>
      <c r="ALP134" s="47"/>
      <c r="ALQ134" s="47"/>
      <c r="ALR134" s="47"/>
      <c r="ALS134" s="47"/>
      <c r="ALT134" s="47"/>
      <c r="ALU134" s="47"/>
      <c r="ALV134" s="47"/>
      <c r="ALW134" s="47"/>
      <c r="ALX134" s="47"/>
      <c r="ALY134" s="47"/>
      <c r="ALZ134" s="47"/>
      <c r="AMA134" s="47"/>
      <c r="AMB134" s="47"/>
      <c r="AMC134" s="47"/>
      <c r="AMD134" s="47"/>
      <c r="AME134" s="47"/>
      <c r="AMF134" s="47"/>
      <c r="AMG134" s="47"/>
      <c r="AMH134" s="47"/>
      <c r="AMI134" s="47"/>
      <c r="AMJ134" s="47"/>
      <c r="AMK134" s="47"/>
      <c r="AML134" s="47"/>
      <c r="AMM134" s="47"/>
      <c r="AMN134" s="47"/>
      <c r="AMO134" s="47"/>
      <c r="AMP134" s="47"/>
      <c r="AMQ134" s="47"/>
      <c r="AMR134" s="47"/>
      <c r="AMS134" s="47"/>
      <c r="AMT134" s="47"/>
      <c r="AMU134" s="47"/>
      <c r="AMV134" s="47"/>
      <c r="AMW134" s="47"/>
      <c r="AMX134" s="47"/>
      <c r="AMY134" s="47"/>
      <c r="AMZ134" s="47"/>
      <c r="ANA134" s="47"/>
      <c r="ANB134" s="47"/>
      <c r="ANC134" s="47"/>
      <c r="AND134" s="47"/>
      <c r="ANE134" s="47"/>
      <c r="ANF134" s="47"/>
      <c r="ANG134" s="47"/>
      <c r="ANH134" s="47"/>
      <c r="ANI134" s="47"/>
      <c r="ANJ134" s="47"/>
      <c r="ANK134" s="47"/>
      <c r="ANL134" s="47"/>
      <c r="ANM134" s="47"/>
      <c r="ANN134" s="47"/>
      <c r="ANO134" s="47"/>
      <c r="ANP134" s="47"/>
      <c r="ANQ134" s="47"/>
      <c r="ANR134" s="47"/>
      <c r="ANS134" s="47"/>
      <c r="ANT134" s="47"/>
      <c r="ANU134" s="47"/>
      <c r="ANV134" s="47"/>
      <c r="ANW134" s="47"/>
      <c r="ANX134" s="47"/>
      <c r="ANY134" s="47"/>
      <c r="ANZ134" s="47"/>
      <c r="AOA134" s="47"/>
      <c r="AOB134" s="47"/>
      <c r="AOC134" s="47"/>
      <c r="AOD134" s="47"/>
      <c r="AOE134" s="47"/>
      <c r="AOF134" s="47"/>
      <c r="AOG134" s="47"/>
      <c r="AOH134" s="47"/>
      <c r="AOI134" s="47"/>
      <c r="AOJ134" s="47"/>
      <c r="AOK134" s="47"/>
      <c r="AOL134" s="47"/>
      <c r="AOM134" s="47"/>
      <c r="AON134" s="47"/>
      <c r="AOO134" s="47"/>
      <c r="AOP134" s="47"/>
      <c r="AOQ134" s="47"/>
      <c r="AOR134" s="47"/>
      <c r="AOS134" s="47"/>
      <c r="AOT134" s="47"/>
      <c r="AOU134" s="47"/>
      <c r="AOV134" s="47"/>
      <c r="AOW134" s="47"/>
      <c r="AOX134" s="47"/>
      <c r="AOY134" s="47"/>
      <c r="AOZ134" s="47"/>
      <c r="APA134" s="47"/>
      <c r="APB134" s="47"/>
      <c r="APC134" s="47"/>
      <c r="APD134" s="47"/>
      <c r="APE134" s="47"/>
      <c r="APF134" s="47"/>
      <c r="APG134" s="47"/>
      <c r="APH134" s="47"/>
      <c r="API134" s="47"/>
      <c r="APJ134" s="47"/>
      <c r="APK134" s="47"/>
      <c r="APL134" s="47"/>
      <c r="APM134" s="47"/>
      <c r="APN134" s="47"/>
      <c r="APO134" s="47"/>
      <c r="APP134" s="47"/>
      <c r="APQ134" s="47"/>
      <c r="APR134" s="47"/>
      <c r="APS134" s="47"/>
      <c r="APT134" s="47"/>
      <c r="APU134" s="47"/>
      <c r="APV134" s="47"/>
      <c r="APW134" s="47"/>
      <c r="APX134" s="47"/>
      <c r="APY134" s="47"/>
      <c r="APZ134" s="47"/>
      <c r="AQA134" s="47"/>
      <c r="AQB134" s="47"/>
      <c r="AQC134" s="47"/>
      <c r="AQD134" s="47"/>
      <c r="AQE134" s="47"/>
      <c r="AQF134" s="47"/>
      <c r="AQG134" s="47"/>
      <c r="AQH134" s="47"/>
      <c r="AQI134" s="47"/>
      <c r="AQJ134" s="47"/>
      <c r="AQK134" s="47"/>
      <c r="AQL134" s="47"/>
      <c r="AQM134" s="47"/>
      <c r="AQN134" s="47"/>
      <c r="AQO134" s="47"/>
      <c r="AQP134" s="47"/>
      <c r="AQQ134" s="47"/>
      <c r="AQR134" s="47"/>
      <c r="AQS134" s="47"/>
      <c r="AQT134" s="47"/>
      <c r="AQU134" s="47"/>
      <c r="AQV134" s="47"/>
      <c r="AQW134" s="47"/>
      <c r="AQX134" s="47"/>
      <c r="AQY134" s="47"/>
      <c r="AQZ134" s="47"/>
      <c r="ARA134" s="47"/>
      <c r="ARB134" s="47"/>
      <c r="ARC134" s="47"/>
      <c r="ARD134" s="47"/>
      <c r="ARE134" s="47"/>
      <c r="ARF134" s="47"/>
      <c r="ARG134" s="47"/>
      <c r="ARH134" s="47"/>
      <c r="ARI134" s="47"/>
      <c r="ARJ134" s="47"/>
      <c r="ARK134" s="47"/>
      <c r="ARL134" s="47"/>
      <c r="ARM134" s="47"/>
      <c r="ARN134" s="47"/>
      <c r="ARO134" s="47"/>
      <c r="ARP134" s="47"/>
      <c r="ARQ134" s="47"/>
      <c r="ARR134" s="47"/>
      <c r="ARS134" s="47"/>
      <c r="ART134" s="47"/>
      <c r="ARU134" s="47"/>
      <c r="ARV134" s="47"/>
      <c r="ARW134" s="47"/>
      <c r="ARX134" s="47"/>
      <c r="ARY134" s="47"/>
      <c r="ARZ134" s="47"/>
      <c r="ASA134" s="47"/>
      <c r="ASB134" s="47"/>
      <c r="ASC134" s="47"/>
      <c r="ASD134" s="47"/>
      <c r="ASE134" s="47"/>
      <c r="ASF134" s="47"/>
      <c r="ASG134" s="47"/>
      <c r="ASH134" s="47"/>
      <c r="ASI134" s="47"/>
      <c r="ASJ134" s="47"/>
      <c r="ASK134" s="47"/>
      <c r="ASL134" s="47"/>
      <c r="ASM134" s="47"/>
      <c r="ASN134" s="47"/>
      <c r="ASO134" s="47"/>
      <c r="ASP134" s="47"/>
      <c r="ASQ134" s="47"/>
      <c r="ASR134" s="47"/>
      <c r="ASS134" s="47"/>
      <c r="AST134" s="47"/>
      <c r="ASU134" s="47"/>
      <c r="ASV134" s="47"/>
      <c r="ASW134" s="47"/>
      <c r="ASX134" s="47"/>
      <c r="ASY134" s="47"/>
      <c r="ASZ134" s="47"/>
      <c r="ATA134" s="47"/>
      <c r="ATB134" s="47"/>
      <c r="ATC134" s="47"/>
      <c r="ATD134" s="47"/>
      <c r="ATE134" s="47"/>
      <c r="ATF134" s="47"/>
      <c r="ATG134" s="47"/>
      <c r="ATH134" s="47"/>
      <c r="ATI134" s="47"/>
      <c r="ATJ134" s="47"/>
      <c r="ATK134" s="47"/>
      <c r="ATL134" s="47"/>
      <c r="ATM134" s="47"/>
      <c r="ATN134" s="47"/>
      <c r="ATO134" s="47"/>
      <c r="ATP134" s="47"/>
      <c r="ATQ134" s="47"/>
      <c r="ATR134" s="47"/>
      <c r="ATS134" s="47"/>
      <c r="ATT134" s="47"/>
      <c r="ATU134" s="47"/>
      <c r="ATV134" s="47"/>
      <c r="ATW134" s="47"/>
      <c r="ATX134" s="47"/>
      <c r="ATY134" s="47"/>
      <c r="ATZ134" s="47"/>
      <c r="AUA134" s="47"/>
      <c r="AUB134" s="47"/>
      <c r="AUC134" s="47"/>
      <c r="AUD134" s="47"/>
      <c r="AUE134" s="47"/>
      <c r="AUF134" s="47"/>
      <c r="AUG134" s="47"/>
      <c r="AUH134" s="47"/>
      <c r="AUI134" s="47"/>
      <c r="AUJ134" s="47"/>
      <c r="AUK134" s="47"/>
      <c r="AUL134" s="47"/>
      <c r="AUM134" s="47"/>
      <c r="AUN134" s="47"/>
      <c r="AUO134" s="47"/>
      <c r="AUP134" s="47"/>
      <c r="AUQ134" s="47"/>
      <c r="AUR134" s="47"/>
      <c r="AUS134" s="47"/>
      <c r="AUT134" s="47"/>
      <c r="AUU134" s="47"/>
      <c r="AUV134" s="47"/>
      <c r="AUW134" s="47"/>
      <c r="AUX134" s="47"/>
      <c r="AUY134" s="47"/>
      <c r="AUZ134" s="47"/>
      <c r="AVA134" s="47"/>
      <c r="AVB134" s="47"/>
      <c r="AVC134" s="47"/>
      <c r="AVD134" s="47"/>
      <c r="AVE134" s="47"/>
      <c r="AVF134" s="47"/>
      <c r="AVG134" s="47"/>
      <c r="AVH134" s="47"/>
      <c r="AVI134" s="47"/>
      <c r="AVJ134" s="47"/>
      <c r="AVK134" s="47"/>
      <c r="AVL134" s="47"/>
      <c r="AVM134" s="47"/>
      <c r="AVN134" s="47"/>
      <c r="AVO134" s="47"/>
      <c r="AVP134" s="47"/>
      <c r="AVQ134" s="47"/>
      <c r="AVR134" s="47"/>
      <c r="AVS134" s="47"/>
      <c r="AVT134" s="47"/>
      <c r="AVU134" s="47"/>
      <c r="AVV134" s="47"/>
      <c r="AVW134" s="47"/>
      <c r="AVX134" s="47"/>
      <c r="AVY134" s="47"/>
      <c r="AVZ134" s="47"/>
      <c r="AWA134" s="47"/>
      <c r="AWB134" s="47"/>
      <c r="AWC134" s="47"/>
      <c r="AWD134" s="47"/>
      <c r="AWE134" s="47"/>
      <c r="AWF134" s="47"/>
      <c r="AWG134" s="47"/>
      <c r="AWH134" s="47"/>
      <c r="AWI134" s="47"/>
      <c r="AWJ134" s="47"/>
      <c r="AWK134" s="47"/>
      <c r="AWL134" s="47"/>
      <c r="AWM134" s="47"/>
      <c r="AWN134" s="47"/>
      <c r="AWO134" s="47"/>
      <c r="AWP134" s="47"/>
      <c r="AWQ134" s="47"/>
      <c r="AWR134" s="47"/>
      <c r="AWS134" s="47"/>
      <c r="AWT134" s="47"/>
      <c r="AWU134" s="47"/>
      <c r="AWV134" s="47"/>
      <c r="AWW134" s="47"/>
      <c r="AWX134" s="47"/>
      <c r="AWY134" s="47"/>
      <c r="AWZ134" s="47"/>
      <c r="AXA134" s="47"/>
      <c r="AXB134" s="47"/>
      <c r="AXC134" s="47"/>
      <c r="AXD134" s="47"/>
      <c r="AXE134" s="47"/>
      <c r="AXF134" s="47"/>
      <c r="AXG134" s="47"/>
      <c r="AXH134" s="47"/>
      <c r="AXI134" s="47"/>
      <c r="AXJ134" s="47"/>
      <c r="AXK134" s="47"/>
      <c r="AXL134" s="47"/>
      <c r="AXM134" s="47"/>
      <c r="AXN134" s="47"/>
      <c r="AXO134" s="47"/>
      <c r="AXP134" s="47"/>
      <c r="AXQ134" s="47"/>
      <c r="AXR134" s="47"/>
      <c r="AXS134" s="47"/>
      <c r="AXT134" s="47"/>
      <c r="AXU134" s="47"/>
      <c r="AXV134" s="47"/>
      <c r="AXW134" s="47"/>
      <c r="AXX134" s="47"/>
      <c r="AXY134" s="47"/>
      <c r="AXZ134" s="47"/>
      <c r="AYA134" s="47"/>
      <c r="AYB134" s="47"/>
      <c r="AYC134" s="47"/>
      <c r="AYD134" s="47"/>
      <c r="AYE134" s="47"/>
      <c r="AYF134" s="47"/>
      <c r="AYG134" s="47"/>
      <c r="AYH134" s="47"/>
      <c r="AYI134" s="47"/>
      <c r="AYJ134" s="47"/>
      <c r="AYK134" s="47"/>
      <c r="AYL134" s="47"/>
      <c r="AYM134" s="47"/>
      <c r="AYN134" s="47"/>
      <c r="AYO134" s="47"/>
      <c r="AYP134" s="47"/>
      <c r="AYQ134" s="47"/>
      <c r="AYR134" s="47"/>
      <c r="AYS134" s="47"/>
      <c r="AYT134" s="47"/>
      <c r="AYU134" s="47"/>
      <c r="AYV134" s="47"/>
      <c r="AYW134" s="47"/>
      <c r="AYX134" s="47"/>
      <c r="AYY134" s="47"/>
      <c r="AYZ134" s="47"/>
      <c r="AZA134" s="47"/>
      <c r="AZB134" s="47"/>
      <c r="AZC134" s="47"/>
      <c r="AZD134" s="47"/>
      <c r="AZE134" s="47"/>
      <c r="AZF134" s="47"/>
      <c r="AZG134" s="47"/>
      <c r="AZH134" s="47"/>
      <c r="AZI134" s="47"/>
      <c r="AZJ134" s="47"/>
      <c r="AZK134" s="47"/>
      <c r="AZL134" s="47"/>
      <c r="AZM134" s="47"/>
      <c r="AZN134" s="47"/>
      <c r="AZO134" s="47"/>
      <c r="AZP134" s="47"/>
      <c r="AZQ134" s="47"/>
      <c r="AZR134" s="47"/>
      <c r="AZS134" s="47"/>
      <c r="AZT134" s="47"/>
      <c r="AZU134" s="47"/>
      <c r="AZV134" s="47"/>
      <c r="AZW134" s="47"/>
      <c r="AZX134" s="47"/>
      <c r="AZY134" s="47"/>
      <c r="AZZ134" s="47"/>
      <c r="BAA134" s="47"/>
      <c r="BAB134" s="47"/>
      <c r="BAC134" s="47"/>
      <c r="BAD134" s="47"/>
      <c r="BAE134" s="47"/>
      <c r="BAF134" s="47"/>
      <c r="BAG134" s="47"/>
      <c r="BAH134" s="47"/>
      <c r="BAI134" s="47"/>
      <c r="BAJ134" s="47"/>
      <c r="BAK134" s="47"/>
      <c r="BAL134" s="47"/>
      <c r="BAM134" s="47"/>
      <c r="BAN134" s="47"/>
      <c r="BAO134" s="47"/>
      <c r="BAP134" s="47"/>
      <c r="BAQ134" s="47"/>
      <c r="BAR134" s="47"/>
      <c r="BAS134" s="47"/>
      <c r="BAT134" s="47"/>
      <c r="BAU134" s="47"/>
      <c r="BAV134" s="47"/>
      <c r="BAW134" s="47"/>
      <c r="BAX134" s="47"/>
      <c r="BAY134" s="47"/>
      <c r="BAZ134" s="47"/>
      <c r="BBA134" s="47"/>
      <c r="BBB134" s="47"/>
      <c r="BBC134" s="47"/>
      <c r="BBD134" s="47"/>
      <c r="BBE134" s="47"/>
      <c r="BBF134" s="47"/>
      <c r="BBG134" s="47"/>
      <c r="BBH134" s="47"/>
      <c r="BBI134" s="47"/>
      <c r="BBJ134" s="47"/>
      <c r="BBK134" s="47"/>
      <c r="BBL134" s="47"/>
      <c r="BBM134" s="47"/>
      <c r="BBN134" s="47"/>
      <c r="BBO134" s="47"/>
      <c r="BBP134" s="47"/>
      <c r="BBQ134" s="47"/>
      <c r="BBR134" s="47"/>
      <c r="BBS134" s="47"/>
      <c r="BBT134" s="47"/>
      <c r="BBU134" s="47"/>
      <c r="BBV134" s="47"/>
      <c r="BBW134" s="47"/>
      <c r="BBX134" s="47"/>
      <c r="BBY134" s="47"/>
      <c r="BBZ134" s="47"/>
      <c r="BCA134" s="47"/>
      <c r="BCB134" s="47"/>
      <c r="BCC134" s="47"/>
      <c r="BCD134" s="47"/>
      <c r="BCE134" s="47"/>
      <c r="BCF134" s="47"/>
      <c r="BCG134" s="47"/>
      <c r="BCH134" s="47"/>
      <c r="BCI134" s="47"/>
      <c r="BCJ134" s="47"/>
      <c r="BCK134" s="47"/>
      <c r="BCL134" s="47"/>
      <c r="BCM134" s="47"/>
      <c r="BCN134" s="47"/>
      <c r="BCO134" s="47"/>
      <c r="BCP134" s="47"/>
      <c r="BCQ134" s="47"/>
      <c r="BCR134" s="47"/>
      <c r="BCS134" s="47"/>
      <c r="BCT134" s="47"/>
      <c r="BCU134" s="47"/>
      <c r="BCV134" s="47"/>
      <c r="BCW134" s="47"/>
      <c r="BCX134" s="47"/>
      <c r="BCY134" s="47"/>
      <c r="BCZ134" s="47"/>
      <c r="BDA134" s="47"/>
      <c r="BDB134" s="47"/>
      <c r="BDC134" s="47"/>
      <c r="BDD134" s="47"/>
      <c r="BDE134" s="47"/>
      <c r="BDF134" s="47"/>
      <c r="BDG134" s="47"/>
      <c r="BDH134" s="47"/>
      <c r="BDI134" s="47"/>
      <c r="BDJ134" s="47"/>
      <c r="BDK134" s="47"/>
      <c r="BDL134" s="47"/>
      <c r="BDM134" s="47"/>
      <c r="BDN134" s="47"/>
      <c r="BDO134" s="47"/>
      <c r="BDP134" s="47"/>
      <c r="BDQ134" s="47"/>
      <c r="BDR134" s="47"/>
      <c r="BDS134" s="47"/>
      <c r="BDT134" s="47"/>
      <c r="BDU134" s="47"/>
      <c r="BDV134" s="47"/>
      <c r="BDW134" s="47"/>
      <c r="BDX134" s="47"/>
      <c r="BDY134" s="47"/>
      <c r="BDZ134" s="47"/>
      <c r="BEA134" s="47"/>
      <c r="BEB134" s="47"/>
      <c r="BEC134" s="47"/>
      <c r="BED134" s="47"/>
      <c r="BEE134" s="47"/>
      <c r="BEF134" s="47"/>
      <c r="BEG134" s="47"/>
      <c r="BEH134" s="47"/>
      <c r="BEI134" s="47"/>
      <c r="BEJ134" s="47"/>
      <c r="BEK134" s="47"/>
      <c r="BEL134" s="47"/>
      <c r="BEM134" s="47"/>
      <c r="BEN134" s="47"/>
      <c r="BEO134" s="47"/>
      <c r="BEP134" s="47"/>
      <c r="BEQ134" s="47"/>
      <c r="BER134" s="47"/>
      <c r="BES134" s="47"/>
      <c r="BET134" s="47"/>
      <c r="BEU134" s="47"/>
      <c r="BEV134" s="47"/>
      <c r="BEW134" s="47"/>
      <c r="BEX134" s="47"/>
      <c r="BEY134" s="47"/>
      <c r="BEZ134" s="47"/>
      <c r="BFA134" s="47"/>
      <c r="BFB134" s="47"/>
      <c r="BFC134" s="47"/>
      <c r="BFD134" s="47"/>
      <c r="BFE134" s="47"/>
      <c r="BFF134" s="47"/>
      <c r="BFG134" s="47"/>
      <c r="BFH134" s="47"/>
      <c r="BFI134" s="47"/>
      <c r="BFJ134" s="47"/>
      <c r="BFK134" s="47"/>
      <c r="BFL134" s="47"/>
      <c r="BFM134" s="47"/>
      <c r="BFN134" s="47"/>
      <c r="BFO134" s="47"/>
      <c r="BFP134" s="47"/>
      <c r="BFQ134" s="47"/>
      <c r="BFR134" s="47"/>
      <c r="BFS134" s="47"/>
      <c r="BFT134" s="47"/>
      <c r="BFU134" s="47"/>
      <c r="BFV134" s="47"/>
      <c r="BFW134" s="47"/>
      <c r="BFX134" s="47"/>
      <c r="BFY134" s="47"/>
      <c r="BFZ134" s="47"/>
      <c r="BGA134" s="47"/>
      <c r="BGB134" s="47"/>
      <c r="BGC134" s="47"/>
      <c r="BGD134" s="47"/>
      <c r="BGE134" s="47"/>
      <c r="BGF134" s="47"/>
      <c r="BGG134" s="47"/>
      <c r="BGH134" s="47"/>
      <c r="BGI134" s="47"/>
      <c r="BGJ134" s="47"/>
      <c r="BGK134" s="47"/>
      <c r="BGL134" s="47"/>
      <c r="BGM134" s="47"/>
      <c r="BGN134" s="47"/>
      <c r="BGO134" s="47"/>
      <c r="BGP134" s="47"/>
      <c r="BGQ134" s="47"/>
      <c r="BGR134" s="47"/>
      <c r="BGS134" s="47"/>
      <c r="BGT134" s="47"/>
      <c r="BGU134" s="47"/>
      <c r="BGV134" s="47"/>
      <c r="BGW134" s="47"/>
      <c r="BGX134" s="47"/>
      <c r="BGY134" s="47"/>
      <c r="BGZ134" s="47"/>
      <c r="BHA134" s="47"/>
      <c r="BHB134" s="47"/>
      <c r="BHC134" s="47"/>
      <c r="BHD134" s="47"/>
      <c r="BHE134" s="47"/>
      <c r="BHF134" s="47"/>
      <c r="BHG134" s="47"/>
      <c r="BHH134" s="47"/>
      <c r="BHI134" s="47"/>
      <c r="BHJ134" s="47"/>
      <c r="BHK134" s="47"/>
      <c r="BHL134" s="47"/>
      <c r="BHM134" s="47"/>
      <c r="BHN134" s="47"/>
      <c r="BHO134" s="47"/>
      <c r="BHP134" s="47"/>
      <c r="BHQ134" s="47"/>
      <c r="BHR134" s="47"/>
      <c r="BHS134" s="47"/>
      <c r="BHT134" s="47"/>
      <c r="BHU134" s="47"/>
      <c r="BHV134" s="47"/>
      <c r="BHW134" s="47"/>
      <c r="BHX134" s="47"/>
      <c r="BHY134" s="47"/>
      <c r="BHZ134" s="47"/>
      <c r="BIA134" s="47"/>
      <c r="BIB134" s="47"/>
      <c r="BIC134" s="47"/>
      <c r="BID134" s="47"/>
      <c r="BIE134" s="47"/>
      <c r="BIF134" s="47"/>
      <c r="BIG134" s="47"/>
      <c r="BIH134" s="47"/>
      <c r="BII134" s="47"/>
      <c r="BIJ134" s="47"/>
      <c r="BIK134" s="47"/>
      <c r="BIL134" s="47"/>
      <c r="BIM134" s="47"/>
      <c r="BIN134" s="47"/>
      <c r="BIO134" s="47"/>
      <c r="BIP134" s="47"/>
      <c r="BIQ134" s="47"/>
      <c r="BIR134" s="47"/>
      <c r="BIS134" s="47"/>
      <c r="BIT134" s="47"/>
      <c r="BIU134" s="47"/>
      <c r="BIV134" s="47"/>
      <c r="BIW134" s="47"/>
      <c r="BIX134" s="47"/>
      <c r="BIY134" s="47"/>
      <c r="BIZ134" s="47"/>
      <c r="BJA134" s="47"/>
      <c r="BJB134" s="47"/>
      <c r="BJC134" s="47"/>
      <c r="BJD134" s="47"/>
      <c r="BJE134" s="47"/>
      <c r="BJF134" s="47"/>
      <c r="BJG134" s="47"/>
      <c r="BJH134" s="47"/>
      <c r="BJI134" s="47"/>
      <c r="BJJ134" s="47"/>
      <c r="BJK134" s="47"/>
      <c r="BJL134" s="47"/>
      <c r="BJM134" s="47"/>
      <c r="BJN134" s="47"/>
      <c r="BJO134" s="47"/>
      <c r="BJP134" s="47"/>
      <c r="BJQ134" s="47"/>
      <c r="BJR134" s="47"/>
      <c r="BJS134" s="47"/>
      <c r="BJT134" s="47"/>
      <c r="BJU134" s="47"/>
      <c r="BJV134" s="47"/>
      <c r="BJW134" s="47"/>
      <c r="BJX134" s="47"/>
      <c r="BJY134" s="47"/>
      <c r="BJZ134" s="47"/>
      <c r="BKA134" s="47"/>
      <c r="BKB134" s="47"/>
      <c r="BKC134" s="47"/>
      <c r="BKD134" s="47"/>
      <c r="BKE134" s="47"/>
      <c r="BKF134" s="47"/>
      <c r="BKG134" s="47"/>
      <c r="BKH134" s="47"/>
      <c r="BKI134" s="47"/>
      <c r="BKJ134" s="47"/>
      <c r="BKK134" s="47"/>
      <c r="BKL134" s="47"/>
      <c r="BKM134" s="47"/>
      <c r="BKN134" s="47"/>
      <c r="BKO134" s="47"/>
      <c r="BKP134" s="47"/>
      <c r="BKQ134" s="47"/>
      <c r="BKR134" s="47"/>
      <c r="BKS134" s="47"/>
      <c r="BKT134" s="47"/>
      <c r="BKU134" s="47"/>
      <c r="BKV134" s="47"/>
      <c r="BKW134" s="47"/>
      <c r="BKX134" s="47"/>
      <c r="BKY134" s="47"/>
      <c r="BKZ134" s="47"/>
      <c r="BLA134" s="47"/>
      <c r="BLB134" s="47"/>
      <c r="BLC134" s="47"/>
      <c r="BLD134" s="47"/>
      <c r="BLE134" s="47"/>
      <c r="BLF134" s="47"/>
      <c r="BLG134" s="47"/>
      <c r="BLH134" s="47"/>
      <c r="BLI134" s="47"/>
      <c r="BLJ134" s="47"/>
      <c r="BLK134" s="47"/>
      <c r="BLL134" s="47"/>
      <c r="BLM134" s="47"/>
      <c r="BLN134" s="47"/>
      <c r="BLO134" s="47"/>
      <c r="BLP134" s="47"/>
      <c r="BLQ134" s="47"/>
      <c r="BLR134" s="47"/>
      <c r="BLS134" s="47"/>
      <c r="BLT134" s="47"/>
      <c r="BLU134" s="47"/>
      <c r="BLV134" s="47"/>
      <c r="BLW134" s="47"/>
      <c r="BLX134" s="47"/>
      <c r="BLY134" s="47"/>
      <c r="BLZ134" s="47"/>
      <c r="BMA134" s="47"/>
      <c r="BMB134" s="47"/>
      <c r="BMC134" s="47"/>
      <c r="BMD134" s="47"/>
      <c r="BME134" s="47"/>
      <c r="BMF134" s="47"/>
      <c r="BMG134" s="47"/>
      <c r="BMH134" s="47"/>
      <c r="BMI134" s="47"/>
      <c r="BMJ134" s="47"/>
      <c r="BMK134" s="47"/>
      <c r="BML134" s="47"/>
      <c r="BMM134" s="47"/>
      <c r="BMN134" s="47"/>
      <c r="BMO134" s="47"/>
      <c r="BMP134" s="47"/>
      <c r="BMQ134" s="47"/>
      <c r="BMR134" s="47"/>
      <c r="BMS134" s="47"/>
      <c r="BMT134" s="47"/>
      <c r="BMU134" s="47"/>
      <c r="BMV134" s="47"/>
      <c r="BMW134" s="47"/>
      <c r="BMX134" s="47"/>
      <c r="BMY134" s="47"/>
      <c r="BMZ134" s="47"/>
      <c r="BNA134" s="47"/>
      <c r="BNB134" s="47"/>
      <c r="BNC134" s="47"/>
      <c r="BND134" s="47"/>
      <c r="BNE134" s="47"/>
      <c r="BNF134" s="47"/>
      <c r="BNG134" s="47"/>
      <c r="BNH134" s="47"/>
      <c r="BNI134" s="47"/>
      <c r="BNJ134" s="47"/>
      <c r="BNK134" s="47"/>
      <c r="BNL134" s="47"/>
      <c r="BNM134" s="47"/>
      <c r="BNN134" s="47"/>
      <c r="BNO134" s="47"/>
      <c r="BNP134" s="47"/>
      <c r="BNQ134" s="47"/>
      <c r="BNR134" s="47"/>
      <c r="BNS134" s="47"/>
      <c r="BNT134" s="47"/>
      <c r="BNU134" s="47"/>
      <c r="BNV134" s="47"/>
      <c r="BNW134" s="47"/>
      <c r="BNX134" s="47"/>
      <c r="BNY134" s="47"/>
      <c r="BNZ134" s="47"/>
      <c r="BOA134" s="47"/>
      <c r="BOB134" s="47"/>
      <c r="BOC134" s="47"/>
      <c r="BOD134" s="47"/>
      <c r="BOE134" s="47"/>
      <c r="BOF134" s="47"/>
      <c r="BOG134" s="47"/>
      <c r="BOH134" s="47"/>
      <c r="BOI134" s="47"/>
      <c r="BOJ134" s="47"/>
      <c r="BOK134" s="47"/>
      <c r="BOL134" s="47"/>
      <c r="BOM134" s="47"/>
      <c r="BON134" s="47"/>
      <c r="BOO134" s="47"/>
      <c r="BOP134" s="47"/>
      <c r="BOQ134" s="47"/>
      <c r="BOR134" s="47"/>
      <c r="BOS134" s="47"/>
      <c r="BOT134" s="47"/>
      <c r="BOU134" s="47"/>
      <c r="BOV134" s="47"/>
      <c r="BOW134" s="47"/>
      <c r="BOX134" s="47"/>
      <c r="BOY134" s="47"/>
      <c r="BOZ134" s="47"/>
      <c r="BPA134" s="47"/>
      <c r="BPB134" s="47"/>
      <c r="BPC134" s="47"/>
      <c r="BPD134" s="47"/>
      <c r="BPE134" s="47"/>
      <c r="BPF134" s="47"/>
      <c r="BPG134" s="47"/>
      <c r="BPH134" s="47"/>
      <c r="BPI134" s="47"/>
      <c r="BPJ134" s="47"/>
      <c r="BPK134" s="47"/>
      <c r="BPL134" s="47"/>
      <c r="BPM134" s="47"/>
      <c r="BPN134" s="47"/>
      <c r="BPO134" s="47"/>
      <c r="BPP134" s="47"/>
      <c r="BPQ134" s="47"/>
      <c r="BPR134" s="47"/>
      <c r="BPS134" s="47"/>
      <c r="BPT134" s="47"/>
      <c r="BPU134" s="47"/>
      <c r="BPV134" s="47"/>
      <c r="BPW134" s="47"/>
      <c r="BPX134" s="47"/>
      <c r="BPY134" s="47"/>
      <c r="BPZ134" s="47"/>
      <c r="BQA134" s="47"/>
      <c r="BQB134" s="47"/>
      <c r="BQC134" s="47"/>
      <c r="BQD134" s="47"/>
      <c r="BQE134" s="47"/>
      <c r="BQF134" s="47"/>
      <c r="BQG134" s="47"/>
      <c r="BQH134" s="47"/>
      <c r="BQI134" s="47"/>
      <c r="BQJ134" s="47"/>
      <c r="BQK134" s="47"/>
      <c r="BQL134" s="47"/>
      <c r="BQM134" s="47"/>
      <c r="BQN134" s="47"/>
      <c r="BQO134" s="47"/>
      <c r="BQP134" s="47"/>
      <c r="BQQ134" s="47"/>
      <c r="BQR134" s="47"/>
      <c r="BQS134" s="47"/>
      <c r="BQT134" s="47"/>
      <c r="BQU134" s="47"/>
      <c r="BQV134" s="47"/>
      <c r="BQW134" s="47"/>
      <c r="BQX134" s="47"/>
      <c r="BQY134" s="47"/>
      <c r="BQZ134" s="47"/>
      <c r="BRA134" s="47"/>
      <c r="BRB134" s="47"/>
      <c r="BRC134" s="47"/>
      <c r="BRD134" s="47"/>
      <c r="BRE134" s="47"/>
      <c r="BRF134" s="47"/>
      <c r="BRG134" s="47"/>
      <c r="BRH134" s="47"/>
      <c r="BRI134" s="47"/>
      <c r="BRJ134" s="47"/>
      <c r="BRK134" s="47"/>
      <c r="BRL134" s="47"/>
      <c r="BRM134" s="47"/>
      <c r="BRN134" s="47"/>
      <c r="BRO134" s="47"/>
      <c r="BRP134" s="47"/>
      <c r="BRQ134" s="47"/>
      <c r="BRR134" s="47"/>
      <c r="BRS134" s="47"/>
      <c r="BRT134" s="47"/>
      <c r="BRU134" s="47"/>
      <c r="BRV134" s="47"/>
      <c r="BRW134" s="47"/>
      <c r="BRX134" s="47"/>
      <c r="BRY134" s="47"/>
      <c r="BRZ134" s="47"/>
      <c r="BSA134" s="47"/>
      <c r="BSB134" s="47"/>
      <c r="BSC134" s="47"/>
      <c r="BSD134" s="47"/>
      <c r="BSE134" s="47"/>
      <c r="BSF134" s="47"/>
      <c r="BSG134" s="47"/>
      <c r="BSH134" s="47"/>
      <c r="BSI134" s="47"/>
      <c r="BSJ134" s="47"/>
      <c r="BSK134" s="47"/>
      <c r="BSL134" s="47"/>
      <c r="BSM134" s="47"/>
      <c r="BSN134" s="47"/>
      <c r="BSO134" s="47"/>
      <c r="BSP134" s="47"/>
      <c r="BSQ134" s="47"/>
      <c r="BSR134" s="47"/>
      <c r="BSS134" s="47"/>
      <c r="BST134" s="47"/>
      <c r="BSU134" s="47"/>
      <c r="BSV134" s="47"/>
      <c r="BSW134" s="47"/>
      <c r="BSX134" s="47"/>
      <c r="BSY134" s="47"/>
      <c r="BSZ134" s="47"/>
      <c r="BTA134" s="47"/>
      <c r="BTB134" s="47"/>
      <c r="BTC134" s="47"/>
      <c r="BTD134" s="47"/>
      <c r="BTE134" s="47"/>
      <c r="BTF134" s="47"/>
      <c r="BTG134" s="47"/>
      <c r="BTH134" s="47"/>
      <c r="BTI134" s="47"/>
      <c r="BTJ134" s="47"/>
      <c r="BTK134" s="47"/>
      <c r="BTL134" s="47"/>
      <c r="BTM134" s="47"/>
      <c r="BTN134" s="47"/>
      <c r="BTO134" s="47"/>
      <c r="BTP134" s="47"/>
      <c r="BTQ134" s="47"/>
      <c r="BTR134" s="47"/>
      <c r="BTS134" s="47"/>
      <c r="BTT134" s="47"/>
      <c r="BTU134" s="47"/>
      <c r="BTV134" s="47"/>
      <c r="BTW134" s="47"/>
      <c r="BTX134" s="47"/>
      <c r="BTY134" s="47"/>
      <c r="BTZ134" s="47"/>
      <c r="BUA134" s="47"/>
      <c r="BUB134" s="47"/>
      <c r="BUC134" s="47"/>
      <c r="BUD134" s="47"/>
      <c r="BUE134" s="47"/>
      <c r="BUF134" s="47"/>
      <c r="BUG134" s="47"/>
      <c r="BUH134" s="47"/>
      <c r="BUI134" s="47"/>
      <c r="BUJ134" s="47"/>
      <c r="BUK134" s="47"/>
      <c r="BUL134" s="47"/>
      <c r="BUM134" s="47"/>
      <c r="BUN134" s="47"/>
      <c r="BUO134" s="47"/>
      <c r="BUP134" s="47"/>
      <c r="BUQ134" s="47"/>
      <c r="BUR134" s="47"/>
      <c r="BUS134" s="47"/>
      <c r="BUT134" s="47"/>
      <c r="BUU134" s="47"/>
      <c r="BUV134" s="47"/>
      <c r="BUW134" s="47"/>
      <c r="BUX134" s="47"/>
      <c r="BUY134" s="47"/>
      <c r="BUZ134" s="47"/>
      <c r="BVA134" s="47"/>
      <c r="BVB134" s="47"/>
      <c r="BVC134" s="47"/>
      <c r="BVD134" s="47"/>
      <c r="BVE134" s="47"/>
      <c r="BVF134" s="47"/>
      <c r="BVG134" s="47"/>
      <c r="BVH134" s="47"/>
      <c r="BVI134" s="47"/>
      <c r="BVJ134" s="47"/>
      <c r="BVK134" s="47"/>
      <c r="BVL134" s="47"/>
      <c r="BVM134" s="47"/>
      <c r="BVN134" s="47"/>
      <c r="BVO134" s="47"/>
      <c r="BVP134" s="47"/>
      <c r="BVQ134" s="47"/>
      <c r="BVR134" s="47"/>
      <c r="BVS134" s="47"/>
      <c r="BVT134" s="47"/>
      <c r="BVU134" s="47"/>
      <c r="BVV134" s="47"/>
      <c r="BVW134" s="47"/>
      <c r="BVX134" s="47"/>
      <c r="BVY134" s="47"/>
      <c r="BVZ134" s="47"/>
      <c r="BWA134" s="47"/>
      <c r="BWB134" s="47"/>
      <c r="BWC134" s="47"/>
      <c r="BWD134" s="47"/>
      <c r="BWE134" s="47"/>
      <c r="BWF134" s="47"/>
      <c r="BWG134" s="47"/>
      <c r="BWH134" s="47"/>
      <c r="BWI134" s="47"/>
      <c r="BWJ134" s="47"/>
      <c r="BWK134" s="47"/>
      <c r="BWL134" s="47"/>
      <c r="BWM134" s="47"/>
      <c r="BWN134" s="47"/>
      <c r="BWO134" s="47"/>
      <c r="BWP134" s="47"/>
      <c r="BWQ134" s="47"/>
      <c r="BWR134" s="47"/>
      <c r="BWS134" s="47"/>
      <c r="BWT134" s="47"/>
      <c r="BWU134" s="47"/>
      <c r="BWV134" s="47"/>
      <c r="BWW134" s="47"/>
      <c r="BWX134" s="47"/>
      <c r="BWY134" s="47"/>
      <c r="BWZ134" s="47"/>
      <c r="BXA134" s="47"/>
      <c r="BXB134" s="47"/>
      <c r="BXC134" s="47"/>
      <c r="BXD134" s="47"/>
      <c r="BXE134" s="47"/>
      <c r="BXF134" s="47"/>
      <c r="BXG134" s="47"/>
      <c r="BXH134" s="47"/>
      <c r="BXI134" s="47"/>
      <c r="BXJ134" s="47"/>
      <c r="BXK134" s="47"/>
      <c r="BXL134" s="47"/>
      <c r="BXM134" s="47"/>
      <c r="BXN134" s="47"/>
      <c r="BXO134" s="47"/>
      <c r="BXP134" s="47"/>
      <c r="BXQ134" s="47"/>
      <c r="BXR134" s="47"/>
      <c r="BXS134" s="47"/>
      <c r="BXT134" s="47"/>
      <c r="BXU134" s="47"/>
      <c r="BXV134" s="47"/>
      <c r="BXW134" s="47"/>
      <c r="BXX134" s="47"/>
      <c r="BXY134" s="47"/>
      <c r="BXZ134" s="47"/>
      <c r="BYA134" s="47"/>
      <c r="BYB134" s="47"/>
      <c r="BYC134" s="47"/>
      <c r="BYD134" s="47"/>
      <c r="BYE134" s="47"/>
      <c r="BYF134" s="47"/>
      <c r="BYG134" s="47"/>
      <c r="BYH134" s="47"/>
      <c r="BYI134" s="47"/>
      <c r="BYJ134" s="47"/>
      <c r="BYK134" s="47"/>
      <c r="BYL134" s="47"/>
      <c r="BYM134" s="47"/>
      <c r="BYN134" s="47"/>
      <c r="BYO134" s="47"/>
      <c r="BYP134" s="47"/>
      <c r="BYQ134" s="47"/>
      <c r="BYR134" s="47"/>
      <c r="BYS134" s="47"/>
      <c r="BYT134" s="47"/>
      <c r="BYU134" s="47"/>
      <c r="BYV134" s="47"/>
      <c r="BYW134" s="47"/>
      <c r="BYX134" s="47"/>
      <c r="BYY134" s="47"/>
      <c r="BYZ134" s="47"/>
      <c r="BZA134" s="47"/>
      <c r="BZB134" s="47"/>
      <c r="BZC134" s="47"/>
      <c r="BZD134" s="47"/>
      <c r="BZE134" s="47"/>
      <c r="BZF134" s="47"/>
      <c r="BZG134" s="47"/>
      <c r="BZH134" s="47"/>
      <c r="BZI134" s="47"/>
      <c r="BZJ134" s="47"/>
      <c r="BZK134" s="47"/>
      <c r="BZL134" s="47"/>
      <c r="BZM134" s="47"/>
      <c r="BZN134" s="47"/>
      <c r="BZO134" s="47"/>
      <c r="BZP134" s="47"/>
      <c r="BZQ134" s="47"/>
      <c r="BZR134" s="47"/>
      <c r="BZS134" s="47"/>
      <c r="BZT134" s="47"/>
      <c r="BZU134" s="47"/>
      <c r="BZV134" s="47"/>
      <c r="BZW134" s="47"/>
      <c r="BZX134" s="47"/>
      <c r="BZY134" s="47"/>
      <c r="BZZ134" s="47"/>
      <c r="CAA134" s="47"/>
      <c r="CAB134" s="47"/>
      <c r="CAC134" s="47"/>
    </row>
    <row r="135" spans="1:2057" ht="33" customHeight="1" x14ac:dyDescent="0.2">
      <c r="A135" s="19">
        <v>134</v>
      </c>
      <c r="B135" s="20">
        <v>2568</v>
      </c>
      <c r="C135" s="19" t="s">
        <v>55</v>
      </c>
      <c r="D135" s="19" t="s">
        <v>56</v>
      </c>
      <c r="E135" s="19" t="s">
        <v>57</v>
      </c>
      <c r="F135" s="19" t="s">
        <v>150</v>
      </c>
      <c r="G135" s="19" t="s">
        <v>58</v>
      </c>
      <c r="H135" s="71" t="s">
        <v>376</v>
      </c>
      <c r="I135" s="35">
        <v>30000</v>
      </c>
      <c r="J135" s="36">
        <f t="shared" si="16"/>
        <v>30000</v>
      </c>
      <c r="K135" s="49" t="s">
        <v>226</v>
      </c>
      <c r="L135" s="35">
        <v>30000</v>
      </c>
      <c r="M135" s="36">
        <f t="shared" si="17"/>
        <v>30000</v>
      </c>
      <c r="N135" s="21">
        <f>+Table1[[#This Row],[ราคากลาง (บาท)]]</f>
        <v>30000</v>
      </c>
      <c r="O135" s="38" t="s">
        <v>233</v>
      </c>
      <c r="P135" s="22" t="s">
        <v>432</v>
      </c>
    </row>
    <row r="136" spans="1:2057" ht="33" customHeight="1" x14ac:dyDescent="0.2">
      <c r="A136" s="44">
        <v>135</v>
      </c>
      <c r="B136" s="20">
        <v>2568</v>
      </c>
      <c r="C136" s="19" t="s">
        <v>55</v>
      </c>
      <c r="D136" s="19" t="s">
        <v>56</v>
      </c>
      <c r="E136" s="19" t="s">
        <v>57</v>
      </c>
      <c r="F136" s="19" t="s">
        <v>150</v>
      </c>
      <c r="G136" s="19" t="s">
        <v>58</v>
      </c>
      <c r="H136" s="71" t="s">
        <v>117</v>
      </c>
      <c r="I136" s="35">
        <v>1070</v>
      </c>
      <c r="J136" s="36">
        <f t="shared" ref="J136:J159" si="18">+I136</f>
        <v>1070</v>
      </c>
      <c r="K136" s="49" t="s">
        <v>117</v>
      </c>
      <c r="L136" s="35">
        <v>1070</v>
      </c>
      <c r="M136" s="36">
        <f t="shared" ref="M136:M159" si="19">+L136</f>
        <v>1070</v>
      </c>
      <c r="N136" s="21">
        <f>+Table1[[#This Row],[ราคากลาง (บาท)]]</f>
        <v>1070</v>
      </c>
      <c r="O136" s="38" t="s">
        <v>79</v>
      </c>
      <c r="P136" s="22" t="s">
        <v>367</v>
      </c>
    </row>
    <row r="137" spans="1:2057" ht="33" customHeight="1" x14ac:dyDescent="0.2">
      <c r="A137" s="19">
        <v>136</v>
      </c>
      <c r="B137" s="20">
        <v>2568</v>
      </c>
      <c r="C137" s="19" t="s">
        <v>55</v>
      </c>
      <c r="D137" s="19" t="s">
        <v>56</v>
      </c>
      <c r="E137" s="19" t="s">
        <v>57</v>
      </c>
      <c r="F137" s="19" t="s">
        <v>150</v>
      </c>
      <c r="G137" s="19" t="s">
        <v>58</v>
      </c>
      <c r="H137" s="71" t="s">
        <v>107</v>
      </c>
      <c r="I137" s="36">
        <v>29110</v>
      </c>
      <c r="J137" s="35">
        <f t="shared" si="18"/>
        <v>29110</v>
      </c>
      <c r="K137" s="49" t="s">
        <v>107</v>
      </c>
      <c r="L137" s="36">
        <v>29110</v>
      </c>
      <c r="M137" s="35">
        <f t="shared" si="19"/>
        <v>29110</v>
      </c>
      <c r="N137" s="21">
        <f>+Table1[[#This Row],[ราคากลาง (บาท)]]</f>
        <v>29110</v>
      </c>
      <c r="O137" s="38" t="s">
        <v>76</v>
      </c>
      <c r="P137" s="22" t="s">
        <v>433</v>
      </c>
    </row>
    <row r="138" spans="1:2057" ht="33" customHeight="1" x14ac:dyDescent="0.2">
      <c r="A138" s="44">
        <v>137</v>
      </c>
      <c r="B138" s="20">
        <v>2568</v>
      </c>
      <c r="C138" s="19" t="s">
        <v>55</v>
      </c>
      <c r="D138" s="19" t="s">
        <v>56</v>
      </c>
      <c r="E138" s="19" t="s">
        <v>57</v>
      </c>
      <c r="F138" s="19" t="s">
        <v>150</v>
      </c>
      <c r="G138" s="19" t="s">
        <v>58</v>
      </c>
      <c r="H138" s="70" t="s">
        <v>85</v>
      </c>
      <c r="I138" s="36">
        <v>2612</v>
      </c>
      <c r="J138" s="35">
        <f t="shared" si="18"/>
        <v>2612</v>
      </c>
      <c r="K138" s="36" t="s">
        <v>85</v>
      </c>
      <c r="L138" s="36">
        <v>2612</v>
      </c>
      <c r="M138" s="35">
        <f t="shared" si="19"/>
        <v>2612</v>
      </c>
      <c r="N138" s="21">
        <f>+Table1[[#This Row],[ราคากลาง (บาท)]]</f>
        <v>2612</v>
      </c>
      <c r="O138" s="38" t="s">
        <v>78</v>
      </c>
      <c r="P138" s="22" t="s">
        <v>367</v>
      </c>
    </row>
    <row r="139" spans="1:2057" ht="33" customHeight="1" x14ac:dyDescent="0.2">
      <c r="A139" s="19">
        <v>138</v>
      </c>
      <c r="B139" s="20">
        <v>2568</v>
      </c>
      <c r="C139" s="19" t="s">
        <v>55</v>
      </c>
      <c r="D139" s="19" t="s">
        <v>56</v>
      </c>
      <c r="E139" s="19" t="s">
        <v>57</v>
      </c>
      <c r="F139" s="19" t="s">
        <v>150</v>
      </c>
      <c r="G139" s="19" t="s">
        <v>58</v>
      </c>
      <c r="H139" s="71" t="s">
        <v>107</v>
      </c>
      <c r="I139" s="35">
        <v>1750</v>
      </c>
      <c r="J139" s="45">
        <f t="shared" si="18"/>
        <v>1750</v>
      </c>
      <c r="K139" s="49" t="s">
        <v>107</v>
      </c>
      <c r="L139" s="35">
        <v>1750</v>
      </c>
      <c r="M139" s="45">
        <f t="shared" si="19"/>
        <v>1750</v>
      </c>
      <c r="N139" s="21">
        <f>+Table1[[#This Row],[ราคากลาง (บาท)]]</f>
        <v>1750</v>
      </c>
      <c r="O139" s="38" t="s">
        <v>78</v>
      </c>
      <c r="P139" s="22" t="s">
        <v>367</v>
      </c>
    </row>
    <row r="140" spans="1:2057" ht="33" customHeight="1" x14ac:dyDescent="0.2">
      <c r="A140" s="44">
        <v>139</v>
      </c>
      <c r="B140" s="20">
        <v>2568</v>
      </c>
      <c r="C140" s="19" t="s">
        <v>55</v>
      </c>
      <c r="D140" s="19" t="s">
        <v>56</v>
      </c>
      <c r="E140" s="19" t="s">
        <v>57</v>
      </c>
      <c r="F140" s="19" t="s">
        <v>150</v>
      </c>
      <c r="G140" s="19" t="s">
        <v>58</v>
      </c>
      <c r="H140" s="71" t="s">
        <v>107</v>
      </c>
      <c r="I140" s="35">
        <v>4535</v>
      </c>
      <c r="J140" s="36">
        <f t="shared" si="18"/>
        <v>4535</v>
      </c>
      <c r="K140" s="49" t="s">
        <v>107</v>
      </c>
      <c r="L140" s="35">
        <v>4535</v>
      </c>
      <c r="M140" s="36">
        <f t="shared" si="19"/>
        <v>4535</v>
      </c>
      <c r="N140" s="21">
        <f>+Table1[[#This Row],[ราคากลาง (บาท)]]</f>
        <v>4535</v>
      </c>
      <c r="O140" s="38" t="s">
        <v>133</v>
      </c>
      <c r="P140" s="22" t="s">
        <v>367</v>
      </c>
    </row>
    <row r="141" spans="1:2057" ht="33" customHeight="1" x14ac:dyDescent="0.2">
      <c r="A141" s="19">
        <v>140</v>
      </c>
      <c r="B141" s="20">
        <v>2568</v>
      </c>
      <c r="C141" s="19" t="s">
        <v>55</v>
      </c>
      <c r="D141" s="19" t="s">
        <v>56</v>
      </c>
      <c r="E141" s="19" t="s">
        <v>57</v>
      </c>
      <c r="F141" s="19" t="s">
        <v>150</v>
      </c>
      <c r="G141" s="19" t="s">
        <v>58</v>
      </c>
      <c r="H141" s="71" t="s">
        <v>127</v>
      </c>
      <c r="I141" s="35">
        <v>3932</v>
      </c>
      <c r="J141" s="45">
        <f t="shared" si="18"/>
        <v>3932</v>
      </c>
      <c r="K141" s="49" t="s">
        <v>127</v>
      </c>
      <c r="L141" s="35">
        <v>3932</v>
      </c>
      <c r="M141" s="45">
        <f t="shared" si="19"/>
        <v>3932</v>
      </c>
      <c r="N141" s="21">
        <f>+Table1[[#This Row],[ราคากลาง (บาท)]]</f>
        <v>3932</v>
      </c>
      <c r="O141" s="38" t="s">
        <v>79</v>
      </c>
      <c r="P141" s="22" t="s">
        <v>367</v>
      </c>
    </row>
    <row r="142" spans="1:2057" ht="33" customHeight="1" x14ac:dyDescent="0.2">
      <c r="A142" s="44">
        <v>141</v>
      </c>
      <c r="B142" s="20">
        <v>2568</v>
      </c>
      <c r="C142" s="19" t="s">
        <v>55</v>
      </c>
      <c r="D142" s="19" t="s">
        <v>56</v>
      </c>
      <c r="E142" s="19" t="s">
        <v>57</v>
      </c>
      <c r="F142" s="19" t="s">
        <v>150</v>
      </c>
      <c r="G142" s="19" t="s">
        <v>58</v>
      </c>
      <c r="H142" s="71" t="s">
        <v>227</v>
      </c>
      <c r="I142" s="35">
        <v>1200</v>
      </c>
      <c r="J142" s="35">
        <f t="shared" si="18"/>
        <v>1200</v>
      </c>
      <c r="K142" s="49" t="s">
        <v>227</v>
      </c>
      <c r="L142" s="35">
        <v>1200</v>
      </c>
      <c r="M142" s="35">
        <f t="shared" si="19"/>
        <v>1200</v>
      </c>
      <c r="N142" s="23">
        <f>+Table1[[#This Row],[ราคากลาง (บาท)]]</f>
        <v>1200</v>
      </c>
      <c r="O142" s="38" t="s">
        <v>110</v>
      </c>
      <c r="P142" s="22" t="s">
        <v>367</v>
      </c>
    </row>
    <row r="143" spans="1:2057" ht="33" customHeight="1" x14ac:dyDescent="0.2">
      <c r="A143" s="19">
        <v>142</v>
      </c>
      <c r="B143" s="20">
        <v>2568</v>
      </c>
      <c r="C143" s="19" t="s">
        <v>55</v>
      </c>
      <c r="D143" s="19" t="s">
        <v>56</v>
      </c>
      <c r="E143" s="19" t="s">
        <v>57</v>
      </c>
      <c r="F143" s="19" t="s">
        <v>150</v>
      </c>
      <c r="G143" s="19" t="s">
        <v>58</v>
      </c>
      <c r="H143" s="70" t="s">
        <v>228</v>
      </c>
      <c r="I143" s="35">
        <v>32500</v>
      </c>
      <c r="J143" s="36">
        <f t="shared" si="18"/>
        <v>32500</v>
      </c>
      <c r="K143" s="36" t="s">
        <v>228</v>
      </c>
      <c r="L143" s="35">
        <v>32500</v>
      </c>
      <c r="M143" s="36">
        <f t="shared" si="19"/>
        <v>32500</v>
      </c>
      <c r="N143" s="23">
        <f>+Table1[[#This Row],[ราคากลาง (บาท)]]</f>
        <v>32500</v>
      </c>
      <c r="O143" s="38" t="s">
        <v>76</v>
      </c>
      <c r="P143" s="22" t="s">
        <v>434</v>
      </c>
    </row>
    <row r="144" spans="1:2057" ht="33" customHeight="1" x14ac:dyDescent="0.2">
      <c r="A144" s="44">
        <v>143</v>
      </c>
      <c r="B144" s="20">
        <v>2568</v>
      </c>
      <c r="C144" s="19" t="s">
        <v>55</v>
      </c>
      <c r="D144" s="19" t="s">
        <v>56</v>
      </c>
      <c r="E144" s="19" t="s">
        <v>57</v>
      </c>
      <c r="F144" s="19" t="s">
        <v>150</v>
      </c>
      <c r="G144" s="19" t="s">
        <v>58</v>
      </c>
      <c r="H144" s="70" t="s">
        <v>139</v>
      </c>
      <c r="I144" s="35">
        <v>2073.6</v>
      </c>
      <c r="J144" s="36">
        <f t="shared" si="18"/>
        <v>2073.6</v>
      </c>
      <c r="K144" s="36" t="s">
        <v>139</v>
      </c>
      <c r="L144" s="35">
        <v>2073.6</v>
      </c>
      <c r="M144" s="36">
        <f t="shared" si="19"/>
        <v>2073.6</v>
      </c>
      <c r="N144" s="21">
        <f>+Table1[[#This Row],[ราคากลาง (บาท)]]</f>
        <v>2073.6</v>
      </c>
      <c r="O144" s="38" t="s">
        <v>97</v>
      </c>
      <c r="P144" s="22" t="s">
        <v>367</v>
      </c>
    </row>
    <row r="145" spans="1:2057" ht="33" customHeight="1" x14ac:dyDescent="0.2">
      <c r="A145" s="19">
        <v>144</v>
      </c>
      <c r="B145" s="20">
        <v>2568</v>
      </c>
      <c r="C145" s="19" t="s">
        <v>55</v>
      </c>
      <c r="D145" s="19" t="s">
        <v>56</v>
      </c>
      <c r="E145" s="19" t="s">
        <v>57</v>
      </c>
      <c r="F145" s="19" t="s">
        <v>150</v>
      </c>
      <c r="G145" s="19" t="s">
        <v>58</v>
      </c>
      <c r="H145" s="70" t="s">
        <v>120</v>
      </c>
      <c r="I145" s="35">
        <v>91741.8</v>
      </c>
      <c r="J145" s="35">
        <f t="shared" si="18"/>
        <v>91741.8</v>
      </c>
      <c r="K145" s="36" t="s">
        <v>120</v>
      </c>
      <c r="L145" s="35">
        <v>91741.8</v>
      </c>
      <c r="M145" s="35">
        <f t="shared" si="19"/>
        <v>91741.8</v>
      </c>
      <c r="N145" s="21">
        <f>+Table1[[#This Row],[ราคากลาง (บาท)]]</f>
        <v>91741.8</v>
      </c>
      <c r="O145" s="38" t="s">
        <v>128</v>
      </c>
      <c r="P145" s="22" t="s">
        <v>435</v>
      </c>
    </row>
    <row r="146" spans="1:2057" ht="33" customHeight="1" x14ac:dyDescent="0.2">
      <c r="A146" s="44">
        <v>145</v>
      </c>
      <c r="B146" s="20">
        <v>2568</v>
      </c>
      <c r="C146" s="19" t="s">
        <v>55</v>
      </c>
      <c r="D146" s="19" t="s">
        <v>56</v>
      </c>
      <c r="E146" s="19" t="s">
        <v>57</v>
      </c>
      <c r="F146" s="19" t="s">
        <v>150</v>
      </c>
      <c r="G146" s="19" t="s">
        <v>58</v>
      </c>
      <c r="H146" s="70" t="s">
        <v>206</v>
      </c>
      <c r="I146" s="35">
        <v>1632</v>
      </c>
      <c r="J146" s="35">
        <f t="shared" si="18"/>
        <v>1632</v>
      </c>
      <c r="K146" s="36" t="s">
        <v>206</v>
      </c>
      <c r="L146" s="35">
        <v>1632</v>
      </c>
      <c r="M146" s="35">
        <f t="shared" si="19"/>
        <v>1632</v>
      </c>
      <c r="N146" s="21">
        <f>+Table1[[#This Row],[ราคากลาง (บาท)]]</f>
        <v>1632</v>
      </c>
      <c r="O146" s="38" t="s">
        <v>79</v>
      </c>
      <c r="P146" s="22" t="s">
        <v>367</v>
      </c>
    </row>
    <row r="147" spans="1:2057" ht="33" customHeight="1" x14ac:dyDescent="0.2">
      <c r="A147" s="19">
        <v>146</v>
      </c>
      <c r="B147" s="20">
        <v>2568</v>
      </c>
      <c r="C147" s="19" t="s">
        <v>55</v>
      </c>
      <c r="D147" s="19" t="s">
        <v>56</v>
      </c>
      <c r="E147" s="19" t="s">
        <v>57</v>
      </c>
      <c r="F147" s="19" t="s">
        <v>150</v>
      </c>
      <c r="G147" s="19" t="s">
        <v>58</v>
      </c>
      <c r="H147" s="70" t="s">
        <v>89</v>
      </c>
      <c r="I147" s="36">
        <v>9500</v>
      </c>
      <c r="J147" s="35">
        <f t="shared" si="18"/>
        <v>9500</v>
      </c>
      <c r="K147" s="36" t="s">
        <v>89</v>
      </c>
      <c r="L147" s="36">
        <v>9500</v>
      </c>
      <c r="M147" s="35">
        <f t="shared" si="19"/>
        <v>9500</v>
      </c>
      <c r="N147" s="21">
        <f>+Table1[[#This Row],[ราคากลาง (บาท)]]</f>
        <v>9500</v>
      </c>
      <c r="O147" s="38" t="s">
        <v>79</v>
      </c>
      <c r="P147" s="22" t="s">
        <v>436</v>
      </c>
    </row>
    <row r="148" spans="1:2057" s="59" customFormat="1" ht="33" customHeight="1" x14ac:dyDescent="0.2">
      <c r="A148" s="44">
        <v>147</v>
      </c>
      <c r="B148" s="29">
        <v>2568</v>
      </c>
      <c r="C148" s="28" t="s">
        <v>55</v>
      </c>
      <c r="D148" s="28" t="s">
        <v>56</v>
      </c>
      <c r="E148" s="28" t="s">
        <v>57</v>
      </c>
      <c r="F148" s="28" t="s">
        <v>150</v>
      </c>
      <c r="G148" s="28" t="s">
        <v>58</v>
      </c>
      <c r="H148" s="76" t="s">
        <v>146</v>
      </c>
      <c r="I148" s="55">
        <v>19530</v>
      </c>
      <c r="J148" s="55">
        <f t="shared" si="18"/>
        <v>19530</v>
      </c>
      <c r="K148" s="56" t="s">
        <v>146</v>
      </c>
      <c r="L148" s="55">
        <v>19530</v>
      </c>
      <c r="M148" s="55">
        <f t="shared" si="19"/>
        <v>19530</v>
      </c>
      <c r="N148" s="32">
        <f>+Table1[[#This Row],[ราคากลาง (บาท)]]</f>
        <v>19530</v>
      </c>
      <c r="O148" s="58" t="s">
        <v>76</v>
      </c>
      <c r="P148" s="31" t="s">
        <v>437</v>
      </c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7"/>
      <c r="CO148" s="47"/>
      <c r="CP148" s="47"/>
      <c r="CQ148" s="47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7"/>
      <c r="DC148" s="47"/>
      <c r="DD148" s="47"/>
      <c r="DE148" s="47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7"/>
      <c r="DQ148" s="47"/>
      <c r="DR148" s="47"/>
      <c r="DS148" s="47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7"/>
      <c r="EE148" s="47"/>
      <c r="EF148" s="47"/>
      <c r="EG148" s="47"/>
      <c r="EH148" s="47"/>
      <c r="EI148" s="47"/>
      <c r="EJ148" s="47"/>
      <c r="EK148" s="47"/>
      <c r="EL148" s="47"/>
      <c r="EM148" s="47"/>
      <c r="EN148" s="47"/>
      <c r="EO148" s="47"/>
      <c r="EP148" s="47"/>
      <c r="EQ148" s="47"/>
      <c r="ER148" s="47"/>
      <c r="ES148" s="47"/>
      <c r="ET148" s="47"/>
      <c r="EU148" s="47"/>
      <c r="EV148" s="47"/>
      <c r="EW148" s="47"/>
      <c r="EX148" s="47"/>
      <c r="EY148" s="47"/>
      <c r="EZ148" s="47"/>
      <c r="FA148" s="47"/>
      <c r="FB148" s="47"/>
      <c r="FC148" s="47"/>
      <c r="FD148" s="47"/>
      <c r="FE148" s="47"/>
      <c r="FF148" s="47"/>
      <c r="FG148" s="47"/>
      <c r="FH148" s="47"/>
      <c r="FI148" s="47"/>
      <c r="FJ148" s="47"/>
      <c r="FK148" s="47"/>
      <c r="FL148" s="47"/>
      <c r="FM148" s="47"/>
      <c r="FN148" s="47"/>
      <c r="FO148" s="47"/>
      <c r="FP148" s="47"/>
      <c r="FQ148" s="47"/>
      <c r="FR148" s="47"/>
      <c r="FS148" s="47"/>
      <c r="FT148" s="47"/>
      <c r="FU148" s="47"/>
      <c r="FV148" s="47"/>
      <c r="FW148" s="47"/>
      <c r="FX148" s="47"/>
      <c r="FY148" s="47"/>
      <c r="FZ148" s="47"/>
      <c r="GA148" s="47"/>
      <c r="GB148" s="47"/>
      <c r="GC148" s="47"/>
      <c r="GD148" s="47"/>
      <c r="GE148" s="47"/>
      <c r="GF148" s="47"/>
      <c r="GG148" s="47"/>
      <c r="GH148" s="47"/>
      <c r="GI148" s="47"/>
      <c r="GJ148" s="47"/>
      <c r="GK148" s="47"/>
      <c r="GL148" s="47"/>
      <c r="GM148" s="47"/>
      <c r="GN148" s="47"/>
      <c r="GO148" s="47"/>
      <c r="GP148" s="47"/>
      <c r="GQ148" s="47"/>
      <c r="GR148" s="47"/>
      <c r="GS148" s="47"/>
      <c r="GT148" s="47"/>
      <c r="GU148" s="47"/>
      <c r="GV148" s="47"/>
      <c r="GW148" s="47"/>
      <c r="GX148" s="47"/>
      <c r="GY148" s="47"/>
      <c r="GZ148" s="47"/>
      <c r="HA148" s="47"/>
      <c r="HB148" s="47"/>
      <c r="HC148" s="47"/>
      <c r="HD148" s="47"/>
      <c r="HE148" s="47"/>
      <c r="HF148" s="47"/>
      <c r="HG148" s="47"/>
      <c r="HH148" s="47"/>
      <c r="HI148" s="47"/>
      <c r="HJ148" s="47"/>
      <c r="HK148" s="47"/>
      <c r="HL148" s="47"/>
      <c r="HM148" s="47"/>
      <c r="HN148" s="47"/>
      <c r="HO148" s="47"/>
      <c r="HP148" s="47"/>
      <c r="HQ148" s="47"/>
      <c r="HR148" s="47"/>
      <c r="HS148" s="47"/>
      <c r="HT148" s="47"/>
      <c r="HU148" s="47"/>
      <c r="HV148" s="47"/>
      <c r="HW148" s="47"/>
      <c r="HX148" s="47"/>
      <c r="HY148" s="47"/>
      <c r="HZ148" s="47"/>
      <c r="IA148" s="47"/>
      <c r="IB148" s="47"/>
      <c r="IC148" s="47"/>
      <c r="ID148" s="47"/>
      <c r="IE148" s="47"/>
      <c r="IF148" s="47"/>
      <c r="IG148" s="47"/>
      <c r="IH148" s="47"/>
      <c r="II148" s="47"/>
      <c r="IJ148" s="47"/>
      <c r="IK148" s="47"/>
      <c r="IL148" s="47"/>
      <c r="IM148" s="47"/>
      <c r="IN148" s="47"/>
      <c r="IO148" s="47"/>
      <c r="IP148" s="47"/>
      <c r="IQ148" s="47"/>
      <c r="IR148" s="47"/>
      <c r="IS148" s="47"/>
      <c r="IT148" s="47"/>
      <c r="IU148" s="47"/>
      <c r="IV148" s="47"/>
      <c r="IW148" s="47"/>
      <c r="IX148" s="47"/>
      <c r="IY148" s="47"/>
      <c r="IZ148" s="47"/>
      <c r="JA148" s="47"/>
      <c r="JB148" s="47"/>
      <c r="JC148" s="47"/>
      <c r="JD148" s="47"/>
      <c r="JE148" s="47"/>
      <c r="JF148" s="47"/>
      <c r="JG148" s="47"/>
      <c r="JH148" s="47"/>
      <c r="JI148" s="47"/>
      <c r="JJ148" s="47"/>
      <c r="JK148" s="47"/>
      <c r="JL148" s="47"/>
      <c r="JM148" s="47"/>
      <c r="JN148" s="47"/>
      <c r="JO148" s="47"/>
      <c r="JP148" s="47"/>
      <c r="JQ148" s="47"/>
      <c r="JR148" s="47"/>
      <c r="JS148" s="47"/>
      <c r="JT148" s="47"/>
      <c r="JU148" s="47"/>
      <c r="JV148" s="47"/>
      <c r="JW148" s="47"/>
      <c r="JX148" s="47"/>
      <c r="JY148" s="47"/>
      <c r="JZ148" s="47"/>
      <c r="KA148" s="47"/>
      <c r="KB148" s="47"/>
      <c r="KC148" s="47"/>
      <c r="KD148" s="47"/>
      <c r="KE148" s="47"/>
      <c r="KF148" s="47"/>
      <c r="KG148" s="47"/>
      <c r="KH148" s="47"/>
      <c r="KI148" s="47"/>
      <c r="KJ148" s="47"/>
      <c r="KK148" s="47"/>
      <c r="KL148" s="47"/>
      <c r="KM148" s="47"/>
      <c r="KN148" s="47"/>
      <c r="KO148" s="47"/>
      <c r="KP148" s="47"/>
      <c r="KQ148" s="47"/>
      <c r="KR148" s="47"/>
      <c r="KS148" s="47"/>
      <c r="KT148" s="47"/>
      <c r="KU148" s="47"/>
      <c r="KV148" s="47"/>
      <c r="KW148" s="47"/>
      <c r="KX148" s="47"/>
      <c r="KY148" s="47"/>
      <c r="KZ148" s="47"/>
      <c r="LA148" s="47"/>
      <c r="LB148" s="47"/>
      <c r="LC148" s="47"/>
      <c r="LD148" s="47"/>
      <c r="LE148" s="47"/>
      <c r="LF148" s="47"/>
      <c r="LG148" s="47"/>
      <c r="LH148" s="47"/>
      <c r="LI148" s="47"/>
      <c r="LJ148" s="47"/>
      <c r="LK148" s="47"/>
      <c r="LL148" s="47"/>
      <c r="LM148" s="47"/>
      <c r="LN148" s="47"/>
      <c r="LO148" s="47"/>
      <c r="LP148" s="47"/>
      <c r="LQ148" s="47"/>
      <c r="LR148" s="47"/>
      <c r="LS148" s="47"/>
      <c r="LT148" s="47"/>
      <c r="LU148" s="47"/>
      <c r="LV148" s="47"/>
      <c r="LW148" s="47"/>
      <c r="LX148" s="47"/>
      <c r="LY148" s="47"/>
      <c r="LZ148" s="47"/>
      <c r="MA148" s="47"/>
      <c r="MB148" s="47"/>
      <c r="MC148" s="47"/>
      <c r="MD148" s="47"/>
      <c r="ME148" s="47"/>
      <c r="MF148" s="47"/>
      <c r="MG148" s="47"/>
      <c r="MH148" s="47"/>
      <c r="MI148" s="47"/>
      <c r="MJ148" s="47"/>
      <c r="MK148" s="47"/>
      <c r="ML148" s="47"/>
      <c r="MM148" s="47"/>
      <c r="MN148" s="47"/>
      <c r="MO148" s="47"/>
      <c r="MP148" s="47"/>
      <c r="MQ148" s="47"/>
      <c r="MR148" s="47"/>
      <c r="MS148" s="47"/>
      <c r="MT148" s="47"/>
      <c r="MU148" s="47"/>
      <c r="MV148" s="47"/>
      <c r="MW148" s="47"/>
      <c r="MX148" s="47"/>
      <c r="MY148" s="47"/>
      <c r="MZ148" s="47"/>
      <c r="NA148" s="47"/>
      <c r="NB148" s="47"/>
      <c r="NC148" s="47"/>
      <c r="ND148" s="47"/>
      <c r="NE148" s="47"/>
      <c r="NF148" s="47"/>
      <c r="NG148" s="47"/>
      <c r="NH148" s="47"/>
      <c r="NI148" s="47"/>
      <c r="NJ148" s="47"/>
      <c r="NK148" s="47"/>
      <c r="NL148" s="47"/>
      <c r="NM148" s="47"/>
      <c r="NN148" s="47"/>
      <c r="NO148" s="47"/>
      <c r="NP148" s="47"/>
      <c r="NQ148" s="47"/>
      <c r="NR148" s="47"/>
      <c r="NS148" s="47"/>
      <c r="NT148" s="47"/>
      <c r="NU148" s="47"/>
      <c r="NV148" s="47"/>
      <c r="NW148" s="47"/>
      <c r="NX148" s="47"/>
      <c r="NY148" s="47"/>
      <c r="NZ148" s="47"/>
      <c r="OA148" s="47"/>
      <c r="OB148" s="47"/>
      <c r="OC148" s="47"/>
      <c r="OD148" s="47"/>
      <c r="OE148" s="47"/>
      <c r="OF148" s="47"/>
      <c r="OG148" s="47"/>
      <c r="OH148" s="47"/>
      <c r="OI148" s="47"/>
      <c r="OJ148" s="47"/>
      <c r="OK148" s="47"/>
      <c r="OL148" s="47"/>
      <c r="OM148" s="47"/>
      <c r="ON148" s="47"/>
      <c r="OO148" s="47"/>
      <c r="OP148" s="47"/>
      <c r="OQ148" s="47"/>
      <c r="OR148" s="47"/>
      <c r="OS148" s="47"/>
      <c r="OT148" s="47"/>
      <c r="OU148" s="47"/>
      <c r="OV148" s="47"/>
      <c r="OW148" s="47"/>
      <c r="OX148" s="47"/>
      <c r="OY148" s="47"/>
      <c r="OZ148" s="47"/>
      <c r="PA148" s="47"/>
      <c r="PB148" s="47"/>
      <c r="PC148" s="47"/>
      <c r="PD148" s="47"/>
      <c r="PE148" s="47"/>
      <c r="PF148" s="47"/>
      <c r="PG148" s="47"/>
      <c r="PH148" s="47"/>
      <c r="PI148" s="47"/>
      <c r="PJ148" s="47"/>
      <c r="PK148" s="47"/>
      <c r="PL148" s="47"/>
      <c r="PM148" s="47"/>
      <c r="PN148" s="47"/>
      <c r="PO148" s="47"/>
      <c r="PP148" s="47"/>
      <c r="PQ148" s="47"/>
      <c r="PR148" s="47"/>
      <c r="PS148" s="47"/>
      <c r="PT148" s="47"/>
      <c r="PU148" s="47"/>
      <c r="PV148" s="47"/>
      <c r="PW148" s="47"/>
      <c r="PX148" s="47"/>
      <c r="PY148" s="47"/>
      <c r="PZ148" s="47"/>
      <c r="QA148" s="47"/>
      <c r="QB148" s="47"/>
      <c r="QC148" s="47"/>
      <c r="QD148" s="47"/>
      <c r="QE148" s="47"/>
      <c r="QF148" s="47"/>
      <c r="QG148" s="47"/>
      <c r="QH148" s="47"/>
      <c r="QI148" s="47"/>
      <c r="QJ148" s="47"/>
      <c r="QK148" s="47"/>
      <c r="QL148" s="47"/>
      <c r="QM148" s="47"/>
      <c r="QN148" s="47"/>
      <c r="QO148" s="47"/>
      <c r="QP148" s="47"/>
      <c r="QQ148" s="47"/>
      <c r="QR148" s="47"/>
      <c r="QS148" s="47"/>
      <c r="QT148" s="47"/>
      <c r="QU148" s="47"/>
      <c r="QV148" s="47"/>
      <c r="QW148" s="47"/>
      <c r="QX148" s="47"/>
      <c r="QY148" s="47"/>
      <c r="QZ148" s="47"/>
      <c r="RA148" s="47"/>
      <c r="RB148" s="47"/>
      <c r="RC148" s="47"/>
      <c r="RD148" s="47"/>
      <c r="RE148" s="47"/>
      <c r="RF148" s="47"/>
      <c r="RG148" s="47"/>
      <c r="RH148" s="47"/>
      <c r="RI148" s="47"/>
      <c r="RJ148" s="47"/>
      <c r="RK148" s="47"/>
      <c r="RL148" s="47"/>
      <c r="RM148" s="47"/>
      <c r="RN148" s="47"/>
      <c r="RO148" s="47"/>
      <c r="RP148" s="47"/>
      <c r="RQ148" s="47"/>
      <c r="RR148" s="47"/>
      <c r="RS148" s="47"/>
      <c r="RT148" s="47"/>
      <c r="RU148" s="47"/>
      <c r="RV148" s="47"/>
      <c r="RW148" s="47"/>
      <c r="RX148" s="47"/>
      <c r="RY148" s="47"/>
      <c r="RZ148" s="47"/>
      <c r="SA148" s="47"/>
      <c r="SB148" s="47"/>
      <c r="SC148" s="47"/>
      <c r="SD148" s="47"/>
      <c r="SE148" s="47"/>
      <c r="SF148" s="47"/>
      <c r="SG148" s="47"/>
      <c r="SH148" s="47"/>
      <c r="SI148" s="47"/>
      <c r="SJ148" s="47"/>
      <c r="SK148" s="47"/>
      <c r="SL148" s="47"/>
      <c r="SM148" s="47"/>
      <c r="SN148" s="47"/>
      <c r="SO148" s="47"/>
      <c r="SP148" s="47"/>
      <c r="SQ148" s="47"/>
      <c r="SR148" s="47"/>
      <c r="SS148" s="47"/>
      <c r="ST148" s="47"/>
      <c r="SU148" s="47"/>
      <c r="SV148" s="47"/>
      <c r="SW148" s="47"/>
      <c r="SX148" s="47"/>
      <c r="SY148" s="47"/>
      <c r="SZ148" s="47"/>
      <c r="TA148" s="47"/>
      <c r="TB148" s="47"/>
      <c r="TC148" s="47"/>
      <c r="TD148" s="47"/>
      <c r="TE148" s="47"/>
      <c r="TF148" s="47"/>
      <c r="TG148" s="47"/>
      <c r="TH148" s="47"/>
      <c r="TI148" s="47"/>
      <c r="TJ148" s="47"/>
      <c r="TK148" s="47"/>
      <c r="TL148" s="47"/>
      <c r="TM148" s="47"/>
      <c r="TN148" s="47"/>
      <c r="TO148" s="47"/>
      <c r="TP148" s="47"/>
      <c r="TQ148" s="47"/>
      <c r="TR148" s="47"/>
      <c r="TS148" s="47"/>
      <c r="TT148" s="47"/>
      <c r="TU148" s="47"/>
      <c r="TV148" s="47"/>
      <c r="TW148" s="47"/>
      <c r="TX148" s="47"/>
      <c r="TY148" s="47"/>
      <c r="TZ148" s="47"/>
      <c r="UA148" s="47"/>
      <c r="UB148" s="47"/>
      <c r="UC148" s="47"/>
      <c r="UD148" s="47"/>
      <c r="UE148" s="47"/>
      <c r="UF148" s="47"/>
      <c r="UG148" s="47"/>
      <c r="UH148" s="47"/>
      <c r="UI148" s="47"/>
      <c r="UJ148" s="47"/>
      <c r="UK148" s="47"/>
      <c r="UL148" s="47"/>
      <c r="UM148" s="47"/>
      <c r="UN148" s="47"/>
      <c r="UO148" s="47"/>
      <c r="UP148" s="47"/>
      <c r="UQ148" s="47"/>
      <c r="UR148" s="47"/>
      <c r="US148" s="47"/>
      <c r="UT148" s="47"/>
      <c r="UU148" s="47"/>
      <c r="UV148" s="47"/>
      <c r="UW148" s="47"/>
      <c r="UX148" s="47"/>
      <c r="UY148" s="47"/>
      <c r="UZ148" s="47"/>
      <c r="VA148" s="47"/>
      <c r="VB148" s="47"/>
      <c r="VC148" s="47"/>
      <c r="VD148" s="47"/>
      <c r="VE148" s="47"/>
      <c r="VF148" s="47"/>
      <c r="VG148" s="47"/>
      <c r="VH148" s="47"/>
      <c r="VI148" s="47"/>
      <c r="VJ148" s="47"/>
      <c r="VK148" s="47"/>
      <c r="VL148" s="47"/>
      <c r="VM148" s="47"/>
      <c r="VN148" s="47"/>
      <c r="VO148" s="47"/>
      <c r="VP148" s="47"/>
      <c r="VQ148" s="47"/>
      <c r="VR148" s="47"/>
      <c r="VS148" s="47"/>
      <c r="VT148" s="47"/>
      <c r="VU148" s="47"/>
      <c r="VV148" s="47"/>
      <c r="VW148" s="47"/>
      <c r="VX148" s="47"/>
      <c r="VY148" s="47"/>
      <c r="VZ148" s="47"/>
      <c r="WA148" s="47"/>
      <c r="WB148" s="47"/>
      <c r="WC148" s="47"/>
      <c r="WD148" s="47"/>
      <c r="WE148" s="47"/>
      <c r="WF148" s="47"/>
      <c r="WG148" s="47"/>
      <c r="WH148" s="47"/>
      <c r="WI148" s="47"/>
      <c r="WJ148" s="47"/>
      <c r="WK148" s="47"/>
      <c r="WL148" s="47"/>
      <c r="WM148" s="47"/>
      <c r="WN148" s="47"/>
      <c r="WO148" s="47"/>
      <c r="WP148" s="47"/>
      <c r="WQ148" s="47"/>
      <c r="WR148" s="47"/>
      <c r="WS148" s="47"/>
      <c r="WT148" s="47"/>
      <c r="WU148" s="47"/>
      <c r="WV148" s="47"/>
      <c r="WW148" s="47"/>
      <c r="WX148" s="47"/>
      <c r="WY148" s="47"/>
      <c r="WZ148" s="47"/>
      <c r="XA148" s="47"/>
      <c r="XB148" s="47"/>
      <c r="XC148" s="47"/>
      <c r="XD148" s="47"/>
      <c r="XE148" s="47"/>
      <c r="XF148" s="47"/>
      <c r="XG148" s="47"/>
      <c r="XH148" s="47"/>
      <c r="XI148" s="47"/>
      <c r="XJ148" s="47"/>
      <c r="XK148" s="47"/>
      <c r="XL148" s="47"/>
      <c r="XM148" s="47"/>
      <c r="XN148" s="47"/>
      <c r="XO148" s="47"/>
      <c r="XP148" s="47"/>
      <c r="XQ148" s="47"/>
      <c r="XR148" s="47"/>
      <c r="XS148" s="47"/>
      <c r="XT148" s="47"/>
      <c r="XU148" s="47"/>
      <c r="XV148" s="47"/>
      <c r="XW148" s="47"/>
      <c r="XX148" s="47"/>
      <c r="XY148" s="47"/>
      <c r="XZ148" s="47"/>
      <c r="YA148" s="47"/>
      <c r="YB148" s="47"/>
      <c r="YC148" s="47"/>
      <c r="YD148" s="47"/>
      <c r="YE148" s="47"/>
      <c r="YF148" s="47"/>
      <c r="YG148" s="47"/>
      <c r="YH148" s="47"/>
      <c r="YI148" s="47"/>
      <c r="YJ148" s="47"/>
      <c r="YK148" s="47"/>
      <c r="YL148" s="47"/>
      <c r="YM148" s="47"/>
      <c r="YN148" s="47"/>
      <c r="YO148" s="47"/>
      <c r="YP148" s="47"/>
      <c r="YQ148" s="47"/>
      <c r="YR148" s="47"/>
      <c r="YS148" s="47"/>
      <c r="YT148" s="47"/>
      <c r="YU148" s="47"/>
      <c r="YV148" s="47"/>
      <c r="YW148" s="47"/>
      <c r="YX148" s="47"/>
      <c r="YY148" s="47"/>
      <c r="YZ148" s="47"/>
      <c r="ZA148" s="47"/>
      <c r="ZB148" s="47"/>
      <c r="ZC148" s="47"/>
      <c r="ZD148" s="47"/>
      <c r="ZE148" s="47"/>
      <c r="ZF148" s="47"/>
      <c r="ZG148" s="47"/>
      <c r="ZH148" s="47"/>
      <c r="ZI148" s="47"/>
      <c r="ZJ148" s="47"/>
      <c r="ZK148" s="47"/>
      <c r="ZL148" s="47"/>
      <c r="ZM148" s="47"/>
      <c r="ZN148" s="47"/>
      <c r="ZO148" s="47"/>
      <c r="ZP148" s="47"/>
      <c r="ZQ148" s="47"/>
      <c r="ZR148" s="47"/>
      <c r="ZS148" s="47"/>
      <c r="ZT148" s="47"/>
      <c r="ZU148" s="47"/>
      <c r="ZV148" s="47"/>
      <c r="ZW148" s="47"/>
      <c r="ZX148" s="47"/>
      <c r="ZY148" s="47"/>
      <c r="ZZ148" s="47"/>
      <c r="AAA148" s="47"/>
      <c r="AAB148" s="47"/>
      <c r="AAC148" s="47"/>
      <c r="AAD148" s="47"/>
      <c r="AAE148" s="47"/>
      <c r="AAF148" s="47"/>
      <c r="AAG148" s="47"/>
      <c r="AAH148" s="47"/>
      <c r="AAI148" s="47"/>
      <c r="AAJ148" s="47"/>
      <c r="AAK148" s="47"/>
      <c r="AAL148" s="47"/>
      <c r="AAM148" s="47"/>
      <c r="AAN148" s="47"/>
      <c r="AAO148" s="47"/>
      <c r="AAP148" s="47"/>
      <c r="AAQ148" s="47"/>
      <c r="AAR148" s="47"/>
      <c r="AAS148" s="47"/>
      <c r="AAT148" s="47"/>
      <c r="AAU148" s="47"/>
      <c r="AAV148" s="47"/>
      <c r="AAW148" s="47"/>
      <c r="AAX148" s="47"/>
      <c r="AAY148" s="47"/>
      <c r="AAZ148" s="47"/>
      <c r="ABA148" s="47"/>
      <c r="ABB148" s="47"/>
      <c r="ABC148" s="47"/>
      <c r="ABD148" s="47"/>
      <c r="ABE148" s="47"/>
      <c r="ABF148" s="47"/>
      <c r="ABG148" s="47"/>
      <c r="ABH148" s="47"/>
      <c r="ABI148" s="47"/>
      <c r="ABJ148" s="47"/>
      <c r="ABK148" s="47"/>
      <c r="ABL148" s="47"/>
      <c r="ABM148" s="47"/>
      <c r="ABN148" s="47"/>
      <c r="ABO148" s="47"/>
      <c r="ABP148" s="47"/>
      <c r="ABQ148" s="47"/>
      <c r="ABR148" s="47"/>
      <c r="ABS148" s="47"/>
      <c r="ABT148" s="47"/>
      <c r="ABU148" s="47"/>
      <c r="ABV148" s="47"/>
      <c r="ABW148" s="47"/>
      <c r="ABX148" s="47"/>
      <c r="ABY148" s="47"/>
      <c r="ABZ148" s="47"/>
      <c r="ACA148" s="47"/>
      <c r="ACB148" s="47"/>
      <c r="ACC148" s="47"/>
      <c r="ACD148" s="47"/>
      <c r="ACE148" s="47"/>
      <c r="ACF148" s="47"/>
      <c r="ACG148" s="47"/>
      <c r="ACH148" s="47"/>
      <c r="ACI148" s="47"/>
      <c r="ACJ148" s="47"/>
      <c r="ACK148" s="47"/>
      <c r="ACL148" s="47"/>
      <c r="ACM148" s="47"/>
      <c r="ACN148" s="47"/>
      <c r="ACO148" s="47"/>
      <c r="ACP148" s="47"/>
      <c r="ACQ148" s="47"/>
      <c r="ACR148" s="47"/>
      <c r="ACS148" s="47"/>
      <c r="ACT148" s="47"/>
      <c r="ACU148" s="47"/>
      <c r="ACV148" s="47"/>
      <c r="ACW148" s="47"/>
      <c r="ACX148" s="47"/>
      <c r="ACY148" s="47"/>
      <c r="ACZ148" s="47"/>
      <c r="ADA148" s="47"/>
      <c r="ADB148" s="47"/>
      <c r="ADC148" s="47"/>
      <c r="ADD148" s="47"/>
      <c r="ADE148" s="47"/>
      <c r="ADF148" s="47"/>
      <c r="ADG148" s="47"/>
      <c r="ADH148" s="47"/>
      <c r="ADI148" s="47"/>
      <c r="ADJ148" s="47"/>
      <c r="ADK148" s="47"/>
      <c r="ADL148" s="47"/>
      <c r="ADM148" s="47"/>
      <c r="ADN148" s="47"/>
      <c r="ADO148" s="47"/>
      <c r="ADP148" s="47"/>
      <c r="ADQ148" s="47"/>
      <c r="ADR148" s="47"/>
      <c r="ADS148" s="47"/>
      <c r="ADT148" s="47"/>
      <c r="ADU148" s="47"/>
      <c r="ADV148" s="47"/>
      <c r="ADW148" s="47"/>
      <c r="ADX148" s="47"/>
      <c r="ADY148" s="47"/>
      <c r="ADZ148" s="47"/>
      <c r="AEA148" s="47"/>
      <c r="AEB148" s="47"/>
      <c r="AEC148" s="47"/>
      <c r="AED148" s="47"/>
      <c r="AEE148" s="47"/>
      <c r="AEF148" s="47"/>
      <c r="AEG148" s="47"/>
      <c r="AEH148" s="47"/>
      <c r="AEI148" s="47"/>
      <c r="AEJ148" s="47"/>
      <c r="AEK148" s="47"/>
      <c r="AEL148" s="47"/>
      <c r="AEM148" s="47"/>
      <c r="AEN148" s="47"/>
      <c r="AEO148" s="47"/>
      <c r="AEP148" s="47"/>
      <c r="AEQ148" s="47"/>
      <c r="AER148" s="47"/>
      <c r="AES148" s="47"/>
      <c r="AET148" s="47"/>
      <c r="AEU148" s="47"/>
      <c r="AEV148" s="47"/>
      <c r="AEW148" s="47"/>
      <c r="AEX148" s="47"/>
      <c r="AEY148" s="47"/>
      <c r="AEZ148" s="47"/>
      <c r="AFA148" s="47"/>
      <c r="AFB148" s="47"/>
      <c r="AFC148" s="47"/>
      <c r="AFD148" s="47"/>
      <c r="AFE148" s="47"/>
      <c r="AFF148" s="47"/>
      <c r="AFG148" s="47"/>
      <c r="AFH148" s="47"/>
      <c r="AFI148" s="47"/>
      <c r="AFJ148" s="47"/>
      <c r="AFK148" s="47"/>
      <c r="AFL148" s="47"/>
      <c r="AFM148" s="47"/>
      <c r="AFN148" s="47"/>
      <c r="AFO148" s="47"/>
      <c r="AFP148" s="47"/>
      <c r="AFQ148" s="47"/>
      <c r="AFR148" s="47"/>
      <c r="AFS148" s="47"/>
      <c r="AFT148" s="47"/>
      <c r="AFU148" s="47"/>
      <c r="AFV148" s="47"/>
      <c r="AFW148" s="47"/>
      <c r="AFX148" s="47"/>
      <c r="AFY148" s="47"/>
      <c r="AFZ148" s="47"/>
      <c r="AGA148" s="47"/>
      <c r="AGB148" s="47"/>
      <c r="AGC148" s="47"/>
      <c r="AGD148" s="47"/>
      <c r="AGE148" s="47"/>
      <c r="AGF148" s="47"/>
      <c r="AGG148" s="47"/>
      <c r="AGH148" s="47"/>
      <c r="AGI148" s="47"/>
      <c r="AGJ148" s="47"/>
      <c r="AGK148" s="47"/>
      <c r="AGL148" s="47"/>
      <c r="AGM148" s="47"/>
      <c r="AGN148" s="47"/>
      <c r="AGO148" s="47"/>
      <c r="AGP148" s="47"/>
      <c r="AGQ148" s="47"/>
      <c r="AGR148" s="47"/>
      <c r="AGS148" s="47"/>
      <c r="AGT148" s="47"/>
      <c r="AGU148" s="47"/>
      <c r="AGV148" s="47"/>
      <c r="AGW148" s="47"/>
      <c r="AGX148" s="47"/>
      <c r="AGY148" s="47"/>
      <c r="AGZ148" s="47"/>
      <c r="AHA148" s="47"/>
      <c r="AHB148" s="47"/>
      <c r="AHC148" s="47"/>
      <c r="AHD148" s="47"/>
      <c r="AHE148" s="47"/>
      <c r="AHF148" s="47"/>
      <c r="AHG148" s="47"/>
      <c r="AHH148" s="47"/>
      <c r="AHI148" s="47"/>
      <c r="AHJ148" s="47"/>
      <c r="AHK148" s="47"/>
      <c r="AHL148" s="47"/>
      <c r="AHM148" s="47"/>
      <c r="AHN148" s="47"/>
      <c r="AHO148" s="47"/>
      <c r="AHP148" s="47"/>
      <c r="AHQ148" s="47"/>
      <c r="AHR148" s="47"/>
      <c r="AHS148" s="47"/>
      <c r="AHT148" s="47"/>
      <c r="AHU148" s="47"/>
      <c r="AHV148" s="47"/>
      <c r="AHW148" s="47"/>
      <c r="AHX148" s="47"/>
      <c r="AHY148" s="47"/>
      <c r="AHZ148" s="47"/>
      <c r="AIA148" s="47"/>
      <c r="AIB148" s="47"/>
      <c r="AIC148" s="47"/>
      <c r="AID148" s="47"/>
      <c r="AIE148" s="47"/>
      <c r="AIF148" s="47"/>
      <c r="AIG148" s="47"/>
      <c r="AIH148" s="47"/>
      <c r="AII148" s="47"/>
      <c r="AIJ148" s="47"/>
      <c r="AIK148" s="47"/>
      <c r="AIL148" s="47"/>
      <c r="AIM148" s="47"/>
      <c r="AIN148" s="47"/>
      <c r="AIO148" s="47"/>
      <c r="AIP148" s="47"/>
      <c r="AIQ148" s="47"/>
      <c r="AIR148" s="47"/>
      <c r="AIS148" s="47"/>
      <c r="AIT148" s="47"/>
      <c r="AIU148" s="47"/>
      <c r="AIV148" s="47"/>
      <c r="AIW148" s="47"/>
      <c r="AIX148" s="47"/>
      <c r="AIY148" s="47"/>
      <c r="AIZ148" s="47"/>
      <c r="AJA148" s="47"/>
      <c r="AJB148" s="47"/>
      <c r="AJC148" s="47"/>
      <c r="AJD148" s="47"/>
      <c r="AJE148" s="47"/>
      <c r="AJF148" s="47"/>
      <c r="AJG148" s="47"/>
      <c r="AJH148" s="47"/>
      <c r="AJI148" s="47"/>
      <c r="AJJ148" s="47"/>
      <c r="AJK148" s="47"/>
      <c r="AJL148" s="47"/>
      <c r="AJM148" s="47"/>
      <c r="AJN148" s="47"/>
      <c r="AJO148" s="47"/>
      <c r="AJP148" s="47"/>
      <c r="AJQ148" s="47"/>
      <c r="AJR148" s="47"/>
      <c r="AJS148" s="47"/>
      <c r="AJT148" s="47"/>
      <c r="AJU148" s="47"/>
      <c r="AJV148" s="47"/>
      <c r="AJW148" s="47"/>
      <c r="AJX148" s="47"/>
      <c r="AJY148" s="47"/>
      <c r="AJZ148" s="47"/>
      <c r="AKA148" s="47"/>
      <c r="AKB148" s="47"/>
      <c r="AKC148" s="47"/>
      <c r="AKD148" s="47"/>
      <c r="AKE148" s="47"/>
      <c r="AKF148" s="47"/>
      <c r="AKG148" s="47"/>
      <c r="AKH148" s="47"/>
      <c r="AKI148" s="47"/>
      <c r="AKJ148" s="47"/>
      <c r="AKK148" s="47"/>
      <c r="AKL148" s="47"/>
      <c r="AKM148" s="47"/>
      <c r="AKN148" s="47"/>
      <c r="AKO148" s="47"/>
      <c r="AKP148" s="47"/>
      <c r="AKQ148" s="47"/>
      <c r="AKR148" s="47"/>
      <c r="AKS148" s="47"/>
      <c r="AKT148" s="47"/>
      <c r="AKU148" s="47"/>
      <c r="AKV148" s="47"/>
      <c r="AKW148" s="47"/>
      <c r="AKX148" s="47"/>
      <c r="AKY148" s="47"/>
      <c r="AKZ148" s="47"/>
      <c r="ALA148" s="47"/>
      <c r="ALB148" s="47"/>
      <c r="ALC148" s="47"/>
      <c r="ALD148" s="47"/>
      <c r="ALE148" s="47"/>
      <c r="ALF148" s="47"/>
      <c r="ALG148" s="47"/>
      <c r="ALH148" s="47"/>
      <c r="ALI148" s="47"/>
      <c r="ALJ148" s="47"/>
      <c r="ALK148" s="47"/>
      <c r="ALL148" s="47"/>
      <c r="ALM148" s="47"/>
      <c r="ALN148" s="47"/>
      <c r="ALO148" s="47"/>
      <c r="ALP148" s="47"/>
      <c r="ALQ148" s="47"/>
      <c r="ALR148" s="47"/>
      <c r="ALS148" s="47"/>
      <c r="ALT148" s="47"/>
      <c r="ALU148" s="47"/>
      <c r="ALV148" s="47"/>
      <c r="ALW148" s="47"/>
      <c r="ALX148" s="47"/>
      <c r="ALY148" s="47"/>
      <c r="ALZ148" s="47"/>
      <c r="AMA148" s="47"/>
      <c r="AMB148" s="47"/>
      <c r="AMC148" s="47"/>
      <c r="AMD148" s="47"/>
      <c r="AME148" s="47"/>
      <c r="AMF148" s="47"/>
      <c r="AMG148" s="47"/>
      <c r="AMH148" s="47"/>
      <c r="AMI148" s="47"/>
      <c r="AMJ148" s="47"/>
      <c r="AMK148" s="47"/>
      <c r="AML148" s="47"/>
      <c r="AMM148" s="47"/>
      <c r="AMN148" s="47"/>
      <c r="AMO148" s="47"/>
      <c r="AMP148" s="47"/>
      <c r="AMQ148" s="47"/>
      <c r="AMR148" s="47"/>
      <c r="AMS148" s="47"/>
      <c r="AMT148" s="47"/>
      <c r="AMU148" s="47"/>
      <c r="AMV148" s="47"/>
      <c r="AMW148" s="47"/>
      <c r="AMX148" s="47"/>
      <c r="AMY148" s="47"/>
      <c r="AMZ148" s="47"/>
      <c r="ANA148" s="47"/>
      <c r="ANB148" s="47"/>
      <c r="ANC148" s="47"/>
      <c r="AND148" s="47"/>
      <c r="ANE148" s="47"/>
      <c r="ANF148" s="47"/>
      <c r="ANG148" s="47"/>
      <c r="ANH148" s="47"/>
      <c r="ANI148" s="47"/>
      <c r="ANJ148" s="47"/>
      <c r="ANK148" s="47"/>
      <c r="ANL148" s="47"/>
      <c r="ANM148" s="47"/>
      <c r="ANN148" s="47"/>
      <c r="ANO148" s="47"/>
      <c r="ANP148" s="47"/>
      <c r="ANQ148" s="47"/>
      <c r="ANR148" s="47"/>
      <c r="ANS148" s="47"/>
      <c r="ANT148" s="47"/>
      <c r="ANU148" s="47"/>
      <c r="ANV148" s="47"/>
      <c r="ANW148" s="47"/>
      <c r="ANX148" s="47"/>
      <c r="ANY148" s="47"/>
      <c r="ANZ148" s="47"/>
      <c r="AOA148" s="47"/>
      <c r="AOB148" s="47"/>
      <c r="AOC148" s="47"/>
      <c r="AOD148" s="47"/>
      <c r="AOE148" s="47"/>
      <c r="AOF148" s="47"/>
      <c r="AOG148" s="47"/>
      <c r="AOH148" s="47"/>
      <c r="AOI148" s="47"/>
      <c r="AOJ148" s="47"/>
      <c r="AOK148" s="47"/>
      <c r="AOL148" s="47"/>
      <c r="AOM148" s="47"/>
      <c r="AON148" s="47"/>
      <c r="AOO148" s="47"/>
      <c r="AOP148" s="47"/>
      <c r="AOQ148" s="47"/>
      <c r="AOR148" s="47"/>
      <c r="AOS148" s="47"/>
      <c r="AOT148" s="47"/>
      <c r="AOU148" s="47"/>
      <c r="AOV148" s="47"/>
      <c r="AOW148" s="47"/>
      <c r="AOX148" s="47"/>
      <c r="AOY148" s="47"/>
      <c r="AOZ148" s="47"/>
      <c r="APA148" s="47"/>
      <c r="APB148" s="47"/>
      <c r="APC148" s="47"/>
      <c r="APD148" s="47"/>
      <c r="APE148" s="47"/>
      <c r="APF148" s="47"/>
      <c r="APG148" s="47"/>
      <c r="APH148" s="47"/>
      <c r="API148" s="47"/>
      <c r="APJ148" s="47"/>
      <c r="APK148" s="47"/>
      <c r="APL148" s="47"/>
      <c r="APM148" s="47"/>
      <c r="APN148" s="47"/>
      <c r="APO148" s="47"/>
      <c r="APP148" s="47"/>
      <c r="APQ148" s="47"/>
      <c r="APR148" s="47"/>
      <c r="APS148" s="47"/>
      <c r="APT148" s="47"/>
      <c r="APU148" s="47"/>
      <c r="APV148" s="47"/>
      <c r="APW148" s="47"/>
      <c r="APX148" s="47"/>
      <c r="APY148" s="47"/>
      <c r="APZ148" s="47"/>
      <c r="AQA148" s="47"/>
      <c r="AQB148" s="47"/>
      <c r="AQC148" s="47"/>
      <c r="AQD148" s="47"/>
      <c r="AQE148" s="47"/>
      <c r="AQF148" s="47"/>
      <c r="AQG148" s="47"/>
      <c r="AQH148" s="47"/>
      <c r="AQI148" s="47"/>
      <c r="AQJ148" s="47"/>
      <c r="AQK148" s="47"/>
      <c r="AQL148" s="47"/>
      <c r="AQM148" s="47"/>
      <c r="AQN148" s="47"/>
      <c r="AQO148" s="47"/>
      <c r="AQP148" s="47"/>
      <c r="AQQ148" s="47"/>
      <c r="AQR148" s="47"/>
      <c r="AQS148" s="47"/>
      <c r="AQT148" s="47"/>
      <c r="AQU148" s="47"/>
      <c r="AQV148" s="47"/>
      <c r="AQW148" s="47"/>
      <c r="AQX148" s="47"/>
      <c r="AQY148" s="47"/>
      <c r="AQZ148" s="47"/>
      <c r="ARA148" s="47"/>
      <c r="ARB148" s="47"/>
      <c r="ARC148" s="47"/>
      <c r="ARD148" s="47"/>
      <c r="ARE148" s="47"/>
      <c r="ARF148" s="47"/>
      <c r="ARG148" s="47"/>
      <c r="ARH148" s="47"/>
      <c r="ARI148" s="47"/>
      <c r="ARJ148" s="47"/>
      <c r="ARK148" s="47"/>
      <c r="ARL148" s="47"/>
      <c r="ARM148" s="47"/>
      <c r="ARN148" s="47"/>
      <c r="ARO148" s="47"/>
      <c r="ARP148" s="47"/>
      <c r="ARQ148" s="47"/>
      <c r="ARR148" s="47"/>
      <c r="ARS148" s="47"/>
      <c r="ART148" s="47"/>
      <c r="ARU148" s="47"/>
      <c r="ARV148" s="47"/>
      <c r="ARW148" s="47"/>
      <c r="ARX148" s="47"/>
      <c r="ARY148" s="47"/>
      <c r="ARZ148" s="47"/>
      <c r="ASA148" s="47"/>
      <c r="ASB148" s="47"/>
      <c r="ASC148" s="47"/>
      <c r="ASD148" s="47"/>
      <c r="ASE148" s="47"/>
      <c r="ASF148" s="47"/>
      <c r="ASG148" s="47"/>
      <c r="ASH148" s="47"/>
      <c r="ASI148" s="47"/>
      <c r="ASJ148" s="47"/>
      <c r="ASK148" s="47"/>
      <c r="ASL148" s="47"/>
      <c r="ASM148" s="47"/>
      <c r="ASN148" s="47"/>
      <c r="ASO148" s="47"/>
      <c r="ASP148" s="47"/>
      <c r="ASQ148" s="47"/>
      <c r="ASR148" s="47"/>
      <c r="ASS148" s="47"/>
      <c r="AST148" s="47"/>
      <c r="ASU148" s="47"/>
      <c r="ASV148" s="47"/>
      <c r="ASW148" s="47"/>
      <c r="ASX148" s="47"/>
      <c r="ASY148" s="47"/>
      <c r="ASZ148" s="47"/>
      <c r="ATA148" s="47"/>
      <c r="ATB148" s="47"/>
      <c r="ATC148" s="47"/>
      <c r="ATD148" s="47"/>
      <c r="ATE148" s="47"/>
      <c r="ATF148" s="47"/>
      <c r="ATG148" s="47"/>
      <c r="ATH148" s="47"/>
      <c r="ATI148" s="47"/>
      <c r="ATJ148" s="47"/>
      <c r="ATK148" s="47"/>
      <c r="ATL148" s="47"/>
      <c r="ATM148" s="47"/>
      <c r="ATN148" s="47"/>
      <c r="ATO148" s="47"/>
      <c r="ATP148" s="47"/>
      <c r="ATQ148" s="47"/>
      <c r="ATR148" s="47"/>
      <c r="ATS148" s="47"/>
      <c r="ATT148" s="47"/>
      <c r="ATU148" s="47"/>
      <c r="ATV148" s="47"/>
      <c r="ATW148" s="47"/>
      <c r="ATX148" s="47"/>
      <c r="ATY148" s="47"/>
      <c r="ATZ148" s="47"/>
      <c r="AUA148" s="47"/>
      <c r="AUB148" s="47"/>
      <c r="AUC148" s="47"/>
      <c r="AUD148" s="47"/>
      <c r="AUE148" s="47"/>
      <c r="AUF148" s="47"/>
      <c r="AUG148" s="47"/>
      <c r="AUH148" s="47"/>
      <c r="AUI148" s="47"/>
      <c r="AUJ148" s="47"/>
      <c r="AUK148" s="47"/>
      <c r="AUL148" s="47"/>
      <c r="AUM148" s="47"/>
      <c r="AUN148" s="47"/>
      <c r="AUO148" s="47"/>
      <c r="AUP148" s="47"/>
      <c r="AUQ148" s="47"/>
      <c r="AUR148" s="47"/>
      <c r="AUS148" s="47"/>
      <c r="AUT148" s="47"/>
      <c r="AUU148" s="47"/>
      <c r="AUV148" s="47"/>
      <c r="AUW148" s="47"/>
      <c r="AUX148" s="47"/>
      <c r="AUY148" s="47"/>
      <c r="AUZ148" s="47"/>
      <c r="AVA148" s="47"/>
      <c r="AVB148" s="47"/>
      <c r="AVC148" s="47"/>
      <c r="AVD148" s="47"/>
      <c r="AVE148" s="47"/>
      <c r="AVF148" s="47"/>
      <c r="AVG148" s="47"/>
      <c r="AVH148" s="47"/>
      <c r="AVI148" s="47"/>
      <c r="AVJ148" s="47"/>
      <c r="AVK148" s="47"/>
      <c r="AVL148" s="47"/>
      <c r="AVM148" s="47"/>
      <c r="AVN148" s="47"/>
      <c r="AVO148" s="47"/>
      <c r="AVP148" s="47"/>
      <c r="AVQ148" s="47"/>
      <c r="AVR148" s="47"/>
      <c r="AVS148" s="47"/>
      <c r="AVT148" s="47"/>
      <c r="AVU148" s="47"/>
      <c r="AVV148" s="47"/>
      <c r="AVW148" s="47"/>
      <c r="AVX148" s="47"/>
      <c r="AVY148" s="47"/>
      <c r="AVZ148" s="47"/>
      <c r="AWA148" s="47"/>
      <c r="AWB148" s="47"/>
      <c r="AWC148" s="47"/>
      <c r="AWD148" s="47"/>
      <c r="AWE148" s="47"/>
      <c r="AWF148" s="47"/>
      <c r="AWG148" s="47"/>
      <c r="AWH148" s="47"/>
      <c r="AWI148" s="47"/>
      <c r="AWJ148" s="47"/>
      <c r="AWK148" s="47"/>
      <c r="AWL148" s="47"/>
      <c r="AWM148" s="47"/>
      <c r="AWN148" s="47"/>
      <c r="AWO148" s="47"/>
      <c r="AWP148" s="47"/>
      <c r="AWQ148" s="47"/>
      <c r="AWR148" s="47"/>
      <c r="AWS148" s="47"/>
      <c r="AWT148" s="47"/>
      <c r="AWU148" s="47"/>
      <c r="AWV148" s="47"/>
      <c r="AWW148" s="47"/>
      <c r="AWX148" s="47"/>
      <c r="AWY148" s="47"/>
      <c r="AWZ148" s="47"/>
      <c r="AXA148" s="47"/>
      <c r="AXB148" s="47"/>
      <c r="AXC148" s="47"/>
      <c r="AXD148" s="47"/>
      <c r="AXE148" s="47"/>
      <c r="AXF148" s="47"/>
      <c r="AXG148" s="47"/>
      <c r="AXH148" s="47"/>
      <c r="AXI148" s="47"/>
      <c r="AXJ148" s="47"/>
      <c r="AXK148" s="47"/>
      <c r="AXL148" s="47"/>
      <c r="AXM148" s="47"/>
      <c r="AXN148" s="47"/>
      <c r="AXO148" s="47"/>
      <c r="AXP148" s="47"/>
      <c r="AXQ148" s="47"/>
      <c r="AXR148" s="47"/>
      <c r="AXS148" s="47"/>
      <c r="AXT148" s="47"/>
      <c r="AXU148" s="47"/>
      <c r="AXV148" s="47"/>
      <c r="AXW148" s="47"/>
      <c r="AXX148" s="47"/>
      <c r="AXY148" s="47"/>
      <c r="AXZ148" s="47"/>
      <c r="AYA148" s="47"/>
      <c r="AYB148" s="47"/>
      <c r="AYC148" s="47"/>
      <c r="AYD148" s="47"/>
      <c r="AYE148" s="47"/>
      <c r="AYF148" s="47"/>
      <c r="AYG148" s="47"/>
      <c r="AYH148" s="47"/>
      <c r="AYI148" s="47"/>
      <c r="AYJ148" s="47"/>
      <c r="AYK148" s="47"/>
      <c r="AYL148" s="47"/>
      <c r="AYM148" s="47"/>
      <c r="AYN148" s="47"/>
      <c r="AYO148" s="47"/>
      <c r="AYP148" s="47"/>
      <c r="AYQ148" s="47"/>
      <c r="AYR148" s="47"/>
      <c r="AYS148" s="47"/>
      <c r="AYT148" s="47"/>
      <c r="AYU148" s="47"/>
      <c r="AYV148" s="47"/>
      <c r="AYW148" s="47"/>
      <c r="AYX148" s="47"/>
      <c r="AYY148" s="47"/>
      <c r="AYZ148" s="47"/>
      <c r="AZA148" s="47"/>
      <c r="AZB148" s="47"/>
      <c r="AZC148" s="47"/>
      <c r="AZD148" s="47"/>
      <c r="AZE148" s="47"/>
      <c r="AZF148" s="47"/>
      <c r="AZG148" s="47"/>
      <c r="AZH148" s="47"/>
      <c r="AZI148" s="47"/>
      <c r="AZJ148" s="47"/>
      <c r="AZK148" s="47"/>
      <c r="AZL148" s="47"/>
      <c r="AZM148" s="47"/>
      <c r="AZN148" s="47"/>
      <c r="AZO148" s="47"/>
      <c r="AZP148" s="47"/>
      <c r="AZQ148" s="47"/>
      <c r="AZR148" s="47"/>
      <c r="AZS148" s="47"/>
      <c r="AZT148" s="47"/>
      <c r="AZU148" s="47"/>
      <c r="AZV148" s="47"/>
      <c r="AZW148" s="47"/>
      <c r="AZX148" s="47"/>
      <c r="AZY148" s="47"/>
      <c r="AZZ148" s="47"/>
      <c r="BAA148" s="47"/>
      <c r="BAB148" s="47"/>
      <c r="BAC148" s="47"/>
      <c r="BAD148" s="47"/>
      <c r="BAE148" s="47"/>
      <c r="BAF148" s="47"/>
      <c r="BAG148" s="47"/>
      <c r="BAH148" s="47"/>
      <c r="BAI148" s="47"/>
      <c r="BAJ148" s="47"/>
      <c r="BAK148" s="47"/>
      <c r="BAL148" s="47"/>
      <c r="BAM148" s="47"/>
      <c r="BAN148" s="47"/>
      <c r="BAO148" s="47"/>
      <c r="BAP148" s="47"/>
      <c r="BAQ148" s="47"/>
      <c r="BAR148" s="47"/>
      <c r="BAS148" s="47"/>
      <c r="BAT148" s="47"/>
      <c r="BAU148" s="47"/>
      <c r="BAV148" s="47"/>
      <c r="BAW148" s="47"/>
      <c r="BAX148" s="47"/>
      <c r="BAY148" s="47"/>
      <c r="BAZ148" s="47"/>
      <c r="BBA148" s="47"/>
      <c r="BBB148" s="47"/>
      <c r="BBC148" s="47"/>
      <c r="BBD148" s="47"/>
      <c r="BBE148" s="47"/>
      <c r="BBF148" s="47"/>
      <c r="BBG148" s="47"/>
      <c r="BBH148" s="47"/>
      <c r="BBI148" s="47"/>
      <c r="BBJ148" s="47"/>
      <c r="BBK148" s="47"/>
      <c r="BBL148" s="47"/>
      <c r="BBM148" s="47"/>
      <c r="BBN148" s="47"/>
      <c r="BBO148" s="47"/>
      <c r="BBP148" s="47"/>
      <c r="BBQ148" s="47"/>
      <c r="BBR148" s="47"/>
      <c r="BBS148" s="47"/>
      <c r="BBT148" s="47"/>
      <c r="BBU148" s="47"/>
      <c r="BBV148" s="47"/>
      <c r="BBW148" s="47"/>
      <c r="BBX148" s="47"/>
      <c r="BBY148" s="47"/>
      <c r="BBZ148" s="47"/>
      <c r="BCA148" s="47"/>
      <c r="BCB148" s="47"/>
      <c r="BCC148" s="47"/>
      <c r="BCD148" s="47"/>
      <c r="BCE148" s="47"/>
      <c r="BCF148" s="47"/>
      <c r="BCG148" s="47"/>
      <c r="BCH148" s="47"/>
      <c r="BCI148" s="47"/>
      <c r="BCJ148" s="47"/>
      <c r="BCK148" s="47"/>
      <c r="BCL148" s="47"/>
      <c r="BCM148" s="47"/>
      <c r="BCN148" s="47"/>
      <c r="BCO148" s="47"/>
      <c r="BCP148" s="47"/>
      <c r="BCQ148" s="47"/>
      <c r="BCR148" s="47"/>
      <c r="BCS148" s="47"/>
      <c r="BCT148" s="47"/>
      <c r="BCU148" s="47"/>
      <c r="BCV148" s="47"/>
      <c r="BCW148" s="47"/>
      <c r="BCX148" s="47"/>
      <c r="BCY148" s="47"/>
      <c r="BCZ148" s="47"/>
      <c r="BDA148" s="47"/>
      <c r="BDB148" s="47"/>
      <c r="BDC148" s="47"/>
      <c r="BDD148" s="47"/>
      <c r="BDE148" s="47"/>
      <c r="BDF148" s="47"/>
      <c r="BDG148" s="47"/>
      <c r="BDH148" s="47"/>
      <c r="BDI148" s="47"/>
      <c r="BDJ148" s="47"/>
      <c r="BDK148" s="47"/>
      <c r="BDL148" s="47"/>
      <c r="BDM148" s="47"/>
      <c r="BDN148" s="47"/>
      <c r="BDO148" s="47"/>
      <c r="BDP148" s="47"/>
      <c r="BDQ148" s="47"/>
      <c r="BDR148" s="47"/>
      <c r="BDS148" s="47"/>
      <c r="BDT148" s="47"/>
      <c r="BDU148" s="47"/>
      <c r="BDV148" s="47"/>
      <c r="BDW148" s="47"/>
      <c r="BDX148" s="47"/>
      <c r="BDY148" s="47"/>
      <c r="BDZ148" s="47"/>
      <c r="BEA148" s="47"/>
      <c r="BEB148" s="47"/>
      <c r="BEC148" s="47"/>
      <c r="BED148" s="47"/>
      <c r="BEE148" s="47"/>
      <c r="BEF148" s="47"/>
      <c r="BEG148" s="47"/>
      <c r="BEH148" s="47"/>
      <c r="BEI148" s="47"/>
      <c r="BEJ148" s="47"/>
      <c r="BEK148" s="47"/>
      <c r="BEL148" s="47"/>
      <c r="BEM148" s="47"/>
      <c r="BEN148" s="47"/>
      <c r="BEO148" s="47"/>
      <c r="BEP148" s="47"/>
      <c r="BEQ148" s="47"/>
      <c r="BER148" s="47"/>
      <c r="BES148" s="47"/>
      <c r="BET148" s="47"/>
      <c r="BEU148" s="47"/>
      <c r="BEV148" s="47"/>
      <c r="BEW148" s="47"/>
      <c r="BEX148" s="47"/>
      <c r="BEY148" s="47"/>
      <c r="BEZ148" s="47"/>
      <c r="BFA148" s="47"/>
      <c r="BFB148" s="47"/>
      <c r="BFC148" s="47"/>
      <c r="BFD148" s="47"/>
      <c r="BFE148" s="47"/>
      <c r="BFF148" s="47"/>
      <c r="BFG148" s="47"/>
      <c r="BFH148" s="47"/>
      <c r="BFI148" s="47"/>
      <c r="BFJ148" s="47"/>
      <c r="BFK148" s="47"/>
      <c r="BFL148" s="47"/>
      <c r="BFM148" s="47"/>
      <c r="BFN148" s="47"/>
      <c r="BFO148" s="47"/>
      <c r="BFP148" s="47"/>
      <c r="BFQ148" s="47"/>
      <c r="BFR148" s="47"/>
      <c r="BFS148" s="47"/>
      <c r="BFT148" s="47"/>
      <c r="BFU148" s="47"/>
      <c r="BFV148" s="47"/>
      <c r="BFW148" s="47"/>
      <c r="BFX148" s="47"/>
      <c r="BFY148" s="47"/>
      <c r="BFZ148" s="47"/>
      <c r="BGA148" s="47"/>
      <c r="BGB148" s="47"/>
      <c r="BGC148" s="47"/>
      <c r="BGD148" s="47"/>
      <c r="BGE148" s="47"/>
      <c r="BGF148" s="47"/>
      <c r="BGG148" s="47"/>
      <c r="BGH148" s="47"/>
      <c r="BGI148" s="47"/>
      <c r="BGJ148" s="47"/>
      <c r="BGK148" s="47"/>
      <c r="BGL148" s="47"/>
      <c r="BGM148" s="47"/>
      <c r="BGN148" s="47"/>
      <c r="BGO148" s="47"/>
      <c r="BGP148" s="47"/>
      <c r="BGQ148" s="47"/>
      <c r="BGR148" s="47"/>
      <c r="BGS148" s="47"/>
      <c r="BGT148" s="47"/>
      <c r="BGU148" s="47"/>
      <c r="BGV148" s="47"/>
      <c r="BGW148" s="47"/>
      <c r="BGX148" s="47"/>
      <c r="BGY148" s="47"/>
      <c r="BGZ148" s="47"/>
      <c r="BHA148" s="47"/>
      <c r="BHB148" s="47"/>
      <c r="BHC148" s="47"/>
      <c r="BHD148" s="47"/>
      <c r="BHE148" s="47"/>
      <c r="BHF148" s="47"/>
      <c r="BHG148" s="47"/>
      <c r="BHH148" s="47"/>
      <c r="BHI148" s="47"/>
      <c r="BHJ148" s="47"/>
      <c r="BHK148" s="47"/>
      <c r="BHL148" s="47"/>
      <c r="BHM148" s="47"/>
      <c r="BHN148" s="47"/>
      <c r="BHO148" s="47"/>
      <c r="BHP148" s="47"/>
      <c r="BHQ148" s="47"/>
      <c r="BHR148" s="47"/>
      <c r="BHS148" s="47"/>
      <c r="BHT148" s="47"/>
      <c r="BHU148" s="47"/>
      <c r="BHV148" s="47"/>
      <c r="BHW148" s="47"/>
      <c r="BHX148" s="47"/>
      <c r="BHY148" s="47"/>
      <c r="BHZ148" s="47"/>
      <c r="BIA148" s="47"/>
      <c r="BIB148" s="47"/>
      <c r="BIC148" s="47"/>
      <c r="BID148" s="47"/>
      <c r="BIE148" s="47"/>
      <c r="BIF148" s="47"/>
      <c r="BIG148" s="47"/>
      <c r="BIH148" s="47"/>
      <c r="BII148" s="47"/>
      <c r="BIJ148" s="47"/>
      <c r="BIK148" s="47"/>
      <c r="BIL148" s="47"/>
      <c r="BIM148" s="47"/>
      <c r="BIN148" s="47"/>
      <c r="BIO148" s="47"/>
      <c r="BIP148" s="47"/>
      <c r="BIQ148" s="47"/>
      <c r="BIR148" s="47"/>
      <c r="BIS148" s="47"/>
      <c r="BIT148" s="47"/>
      <c r="BIU148" s="47"/>
      <c r="BIV148" s="47"/>
      <c r="BIW148" s="47"/>
      <c r="BIX148" s="47"/>
      <c r="BIY148" s="47"/>
      <c r="BIZ148" s="47"/>
      <c r="BJA148" s="47"/>
      <c r="BJB148" s="47"/>
      <c r="BJC148" s="47"/>
      <c r="BJD148" s="47"/>
      <c r="BJE148" s="47"/>
      <c r="BJF148" s="47"/>
      <c r="BJG148" s="47"/>
      <c r="BJH148" s="47"/>
      <c r="BJI148" s="47"/>
      <c r="BJJ148" s="47"/>
      <c r="BJK148" s="47"/>
      <c r="BJL148" s="47"/>
      <c r="BJM148" s="47"/>
      <c r="BJN148" s="47"/>
      <c r="BJO148" s="47"/>
      <c r="BJP148" s="47"/>
      <c r="BJQ148" s="47"/>
      <c r="BJR148" s="47"/>
      <c r="BJS148" s="47"/>
      <c r="BJT148" s="47"/>
      <c r="BJU148" s="47"/>
      <c r="BJV148" s="47"/>
      <c r="BJW148" s="47"/>
      <c r="BJX148" s="47"/>
      <c r="BJY148" s="47"/>
      <c r="BJZ148" s="47"/>
      <c r="BKA148" s="47"/>
      <c r="BKB148" s="47"/>
      <c r="BKC148" s="47"/>
      <c r="BKD148" s="47"/>
      <c r="BKE148" s="47"/>
      <c r="BKF148" s="47"/>
      <c r="BKG148" s="47"/>
      <c r="BKH148" s="47"/>
      <c r="BKI148" s="47"/>
      <c r="BKJ148" s="47"/>
      <c r="BKK148" s="47"/>
      <c r="BKL148" s="47"/>
      <c r="BKM148" s="47"/>
      <c r="BKN148" s="47"/>
      <c r="BKO148" s="47"/>
      <c r="BKP148" s="47"/>
      <c r="BKQ148" s="47"/>
      <c r="BKR148" s="47"/>
      <c r="BKS148" s="47"/>
      <c r="BKT148" s="47"/>
      <c r="BKU148" s="47"/>
      <c r="BKV148" s="47"/>
      <c r="BKW148" s="47"/>
      <c r="BKX148" s="47"/>
      <c r="BKY148" s="47"/>
      <c r="BKZ148" s="47"/>
      <c r="BLA148" s="47"/>
      <c r="BLB148" s="47"/>
      <c r="BLC148" s="47"/>
      <c r="BLD148" s="47"/>
      <c r="BLE148" s="47"/>
      <c r="BLF148" s="47"/>
      <c r="BLG148" s="47"/>
      <c r="BLH148" s="47"/>
      <c r="BLI148" s="47"/>
      <c r="BLJ148" s="47"/>
      <c r="BLK148" s="47"/>
      <c r="BLL148" s="47"/>
      <c r="BLM148" s="47"/>
      <c r="BLN148" s="47"/>
      <c r="BLO148" s="47"/>
      <c r="BLP148" s="47"/>
      <c r="BLQ148" s="47"/>
      <c r="BLR148" s="47"/>
      <c r="BLS148" s="47"/>
      <c r="BLT148" s="47"/>
      <c r="BLU148" s="47"/>
      <c r="BLV148" s="47"/>
      <c r="BLW148" s="47"/>
      <c r="BLX148" s="47"/>
      <c r="BLY148" s="47"/>
      <c r="BLZ148" s="47"/>
      <c r="BMA148" s="47"/>
      <c r="BMB148" s="47"/>
      <c r="BMC148" s="47"/>
      <c r="BMD148" s="47"/>
      <c r="BME148" s="47"/>
      <c r="BMF148" s="47"/>
      <c r="BMG148" s="47"/>
      <c r="BMH148" s="47"/>
      <c r="BMI148" s="47"/>
      <c r="BMJ148" s="47"/>
      <c r="BMK148" s="47"/>
      <c r="BML148" s="47"/>
      <c r="BMM148" s="47"/>
      <c r="BMN148" s="47"/>
      <c r="BMO148" s="47"/>
      <c r="BMP148" s="47"/>
      <c r="BMQ148" s="47"/>
      <c r="BMR148" s="47"/>
      <c r="BMS148" s="47"/>
      <c r="BMT148" s="47"/>
      <c r="BMU148" s="47"/>
      <c r="BMV148" s="47"/>
      <c r="BMW148" s="47"/>
      <c r="BMX148" s="47"/>
      <c r="BMY148" s="47"/>
      <c r="BMZ148" s="47"/>
      <c r="BNA148" s="47"/>
      <c r="BNB148" s="47"/>
      <c r="BNC148" s="47"/>
      <c r="BND148" s="47"/>
      <c r="BNE148" s="47"/>
      <c r="BNF148" s="47"/>
      <c r="BNG148" s="47"/>
      <c r="BNH148" s="47"/>
      <c r="BNI148" s="47"/>
      <c r="BNJ148" s="47"/>
      <c r="BNK148" s="47"/>
      <c r="BNL148" s="47"/>
      <c r="BNM148" s="47"/>
      <c r="BNN148" s="47"/>
      <c r="BNO148" s="47"/>
      <c r="BNP148" s="47"/>
      <c r="BNQ148" s="47"/>
      <c r="BNR148" s="47"/>
      <c r="BNS148" s="47"/>
      <c r="BNT148" s="47"/>
      <c r="BNU148" s="47"/>
      <c r="BNV148" s="47"/>
      <c r="BNW148" s="47"/>
      <c r="BNX148" s="47"/>
      <c r="BNY148" s="47"/>
      <c r="BNZ148" s="47"/>
      <c r="BOA148" s="47"/>
      <c r="BOB148" s="47"/>
      <c r="BOC148" s="47"/>
      <c r="BOD148" s="47"/>
      <c r="BOE148" s="47"/>
      <c r="BOF148" s="47"/>
      <c r="BOG148" s="47"/>
      <c r="BOH148" s="47"/>
      <c r="BOI148" s="47"/>
      <c r="BOJ148" s="47"/>
      <c r="BOK148" s="47"/>
      <c r="BOL148" s="47"/>
      <c r="BOM148" s="47"/>
      <c r="BON148" s="47"/>
      <c r="BOO148" s="47"/>
      <c r="BOP148" s="47"/>
      <c r="BOQ148" s="47"/>
      <c r="BOR148" s="47"/>
      <c r="BOS148" s="47"/>
      <c r="BOT148" s="47"/>
      <c r="BOU148" s="47"/>
      <c r="BOV148" s="47"/>
      <c r="BOW148" s="47"/>
      <c r="BOX148" s="47"/>
      <c r="BOY148" s="47"/>
      <c r="BOZ148" s="47"/>
      <c r="BPA148" s="47"/>
      <c r="BPB148" s="47"/>
      <c r="BPC148" s="47"/>
      <c r="BPD148" s="47"/>
      <c r="BPE148" s="47"/>
      <c r="BPF148" s="47"/>
      <c r="BPG148" s="47"/>
      <c r="BPH148" s="47"/>
      <c r="BPI148" s="47"/>
      <c r="BPJ148" s="47"/>
      <c r="BPK148" s="47"/>
      <c r="BPL148" s="47"/>
      <c r="BPM148" s="47"/>
      <c r="BPN148" s="47"/>
      <c r="BPO148" s="47"/>
      <c r="BPP148" s="47"/>
      <c r="BPQ148" s="47"/>
      <c r="BPR148" s="47"/>
      <c r="BPS148" s="47"/>
      <c r="BPT148" s="47"/>
      <c r="BPU148" s="47"/>
      <c r="BPV148" s="47"/>
      <c r="BPW148" s="47"/>
      <c r="BPX148" s="47"/>
      <c r="BPY148" s="47"/>
      <c r="BPZ148" s="47"/>
      <c r="BQA148" s="47"/>
      <c r="BQB148" s="47"/>
      <c r="BQC148" s="47"/>
      <c r="BQD148" s="47"/>
      <c r="BQE148" s="47"/>
      <c r="BQF148" s="47"/>
      <c r="BQG148" s="47"/>
      <c r="BQH148" s="47"/>
      <c r="BQI148" s="47"/>
      <c r="BQJ148" s="47"/>
      <c r="BQK148" s="47"/>
      <c r="BQL148" s="47"/>
      <c r="BQM148" s="47"/>
      <c r="BQN148" s="47"/>
      <c r="BQO148" s="47"/>
      <c r="BQP148" s="47"/>
      <c r="BQQ148" s="47"/>
      <c r="BQR148" s="47"/>
      <c r="BQS148" s="47"/>
      <c r="BQT148" s="47"/>
      <c r="BQU148" s="47"/>
      <c r="BQV148" s="47"/>
      <c r="BQW148" s="47"/>
      <c r="BQX148" s="47"/>
      <c r="BQY148" s="47"/>
      <c r="BQZ148" s="47"/>
      <c r="BRA148" s="47"/>
      <c r="BRB148" s="47"/>
      <c r="BRC148" s="47"/>
      <c r="BRD148" s="47"/>
      <c r="BRE148" s="47"/>
      <c r="BRF148" s="47"/>
      <c r="BRG148" s="47"/>
      <c r="BRH148" s="47"/>
      <c r="BRI148" s="47"/>
      <c r="BRJ148" s="47"/>
      <c r="BRK148" s="47"/>
      <c r="BRL148" s="47"/>
      <c r="BRM148" s="47"/>
      <c r="BRN148" s="47"/>
      <c r="BRO148" s="47"/>
      <c r="BRP148" s="47"/>
      <c r="BRQ148" s="47"/>
      <c r="BRR148" s="47"/>
      <c r="BRS148" s="47"/>
      <c r="BRT148" s="47"/>
      <c r="BRU148" s="47"/>
      <c r="BRV148" s="47"/>
      <c r="BRW148" s="47"/>
      <c r="BRX148" s="47"/>
      <c r="BRY148" s="47"/>
      <c r="BRZ148" s="47"/>
      <c r="BSA148" s="47"/>
      <c r="BSB148" s="47"/>
      <c r="BSC148" s="47"/>
      <c r="BSD148" s="47"/>
      <c r="BSE148" s="47"/>
      <c r="BSF148" s="47"/>
      <c r="BSG148" s="47"/>
      <c r="BSH148" s="47"/>
      <c r="BSI148" s="47"/>
      <c r="BSJ148" s="47"/>
      <c r="BSK148" s="47"/>
      <c r="BSL148" s="47"/>
      <c r="BSM148" s="47"/>
      <c r="BSN148" s="47"/>
      <c r="BSO148" s="47"/>
      <c r="BSP148" s="47"/>
      <c r="BSQ148" s="47"/>
      <c r="BSR148" s="47"/>
      <c r="BSS148" s="47"/>
      <c r="BST148" s="47"/>
      <c r="BSU148" s="47"/>
      <c r="BSV148" s="47"/>
      <c r="BSW148" s="47"/>
      <c r="BSX148" s="47"/>
      <c r="BSY148" s="47"/>
      <c r="BSZ148" s="47"/>
      <c r="BTA148" s="47"/>
      <c r="BTB148" s="47"/>
      <c r="BTC148" s="47"/>
      <c r="BTD148" s="47"/>
      <c r="BTE148" s="47"/>
      <c r="BTF148" s="47"/>
      <c r="BTG148" s="47"/>
      <c r="BTH148" s="47"/>
      <c r="BTI148" s="47"/>
      <c r="BTJ148" s="47"/>
      <c r="BTK148" s="47"/>
      <c r="BTL148" s="47"/>
      <c r="BTM148" s="47"/>
      <c r="BTN148" s="47"/>
      <c r="BTO148" s="47"/>
      <c r="BTP148" s="47"/>
      <c r="BTQ148" s="47"/>
      <c r="BTR148" s="47"/>
      <c r="BTS148" s="47"/>
      <c r="BTT148" s="47"/>
      <c r="BTU148" s="47"/>
      <c r="BTV148" s="47"/>
      <c r="BTW148" s="47"/>
      <c r="BTX148" s="47"/>
      <c r="BTY148" s="47"/>
      <c r="BTZ148" s="47"/>
      <c r="BUA148" s="47"/>
      <c r="BUB148" s="47"/>
      <c r="BUC148" s="47"/>
      <c r="BUD148" s="47"/>
      <c r="BUE148" s="47"/>
      <c r="BUF148" s="47"/>
      <c r="BUG148" s="47"/>
      <c r="BUH148" s="47"/>
      <c r="BUI148" s="47"/>
      <c r="BUJ148" s="47"/>
      <c r="BUK148" s="47"/>
      <c r="BUL148" s="47"/>
      <c r="BUM148" s="47"/>
      <c r="BUN148" s="47"/>
      <c r="BUO148" s="47"/>
      <c r="BUP148" s="47"/>
      <c r="BUQ148" s="47"/>
      <c r="BUR148" s="47"/>
      <c r="BUS148" s="47"/>
      <c r="BUT148" s="47"/>
      <c r="BUU148" s="47"/>
      <c r="BUV148" s="47"/>
      <c r="BUW148" s="47"/>
      <c r="BUX148" s="47"/>
      <c r="BUY148" s="47"/>
      <c r="BUZ148" s="47"/>
      <c r="BVA148" s="47"/>
      <c r="BVB148" s="47"/>
      <c r="BVC148" s="47"/>
      <c r="BVD148" s="47"/>
      <c r="BVE148" s="47"/>
      <c r="BVF148" s="47"/>
      <c r="BVG148" s="47"/>
      <c r="BVH148" s="47"/>
      <c r="BVI148" s="47"/>
      <c r="BVJ148" s="47"/>
      <c r="BVK148" s="47"/>
      <c r="BVL148" s="47"/>
      <c r="BVM148" s="47"/>
      <c r="BVN148" s="47"/>
      <c r="BVO148" s="47"/>
      <c r="BVP148" s="47"/>
      <c r="BVQ148" s="47"/>
      <c r="BVR148" s="47"/>
      <c r="BVS148" s="47"/>
      <c r="BVT148" s="47"/>
      <c r="BVU148" s="47"/>
      <c r="BVV148" s="47"/>
      <c r="BVW148" s="47"/>
      <c r="BVX148" s="47"/>
      <c r="BVY148" s="47"/>
      <c r="BVZ148" s="47"/>
      <c r="BWA148" s="47"/>
      <c r="BWB148" s="47"/>
      <c r="BWC148" s="47"/>
      <c r="BWD148" s="47"/>
      <c r="BWE148" s="47"/>
      <c r="BWF148" s="47"/>
      <c r="BWG148" s="47"/>
      <c r="BWH148" s="47"/>
      <c r="BWI148" s="47"/>
      <c r="BWJ148" s="47"/>
      <c r="BWK148" s="47"/>
      <c r="BWL148" s="47"/>
      <c r="BWM148" s="47"/>
      <c r="BWN148" s="47"/>
      <c r="BWO148" s="47"/>
      <c r="BWP148" s="47"/>
      <c r="BWQ148" s="47"/>
      <c r="BWR148" s="47"/>
      <c r="BWS148" s="47"/>
      <c r="BWT148" s="47"/>
      <c r="BWU148" s="47"/>
      <c r="BWV148" s="47"/>
      <c r="BWW148" s="47"/>
      <c r="BWX148" s="47"/>
      <c r="BWY148" s="47"/>
      <c r="BWZ148" s="47"/>
      <c r="BXA148" s="47"/>
      <c r="BXB148" s="47"/>
      <c r="BXC148" s="47"/>
      <c r="BXD148" s="47"/>
      <c r="BXE148" s="47"/>
      <c r="BXF148" s="47"/>
      <c r="BXG148" s="47"/>
      <c r="BXH148" s="47"/>
      <c r="BXI148" s="47"/>
      <c r="BXJ148" s="47"/>
      <c r="BXK148" s="47"/>
      <c r="BXL148" s="47"/>
      <c r="BXM148" s="47"/>
      <c r="BXN148" s="47"/>
      <c r="BXO148" s="47"/>
      <c r="BXP148" s="47"/>
      <c r="BXQ148" s="47"/>
      <c r="BXR148" s="47"/>
      <c r="BXS148" s="47"/>
      <c r="BXT148" s="47"/>
      <c r="BXU148" s="47"/>
      <c r="BXV148" s="47"/>
      <c r="BXW148" s="47"/>
      <c r="BXX148" s="47"/>
      <c r="BXY148" s="47"/>
      <c r="BXZ148" s="47"/>
      <c r="BYA148" s="47"/>
      <c r="BYB148" s="47"/>
      <c r="BYC148" s="47"/>
      <c r="BYD148" s="47"/>
      <c r="BYE148" s="47"/>
      <c r="BYF148" s="47"/>
      <c r="BYG148" s="47"/>
      <c r="BYH148" s="47"/>
      <c r="BYI148" s="47"/>
      <c r="BYJ148" s="47"/>
      <c r="BYK148" s="47"/>
      <c r="BYL148" s="47"/>
      <c r="BYM148" s="47"/>
      <c r="BYN148" s="47"/>
      <c r="BYO148" s="47"/>
      <c r="BYP148" s="47"/>
      <c r="BYQ148" s="47"/>
      <c r="BYR148" s="47"/>
      <c r="BYS148" s="47"/>
      <c r="BYT148" s="47"/>
      <c r="BYU148" s="47"/>
      <c r="BYV148" s="47"/>
      <c r="BYW148" s="47"/>
      <c r="BYX148" s="47"/>
      <c r="BYY148" s="47"/>
      <c r="BYZ148" s="47"/>
      <c r="BZA148" s="47"/>
      <c r="BZB148" s="47"/>
      <c r="BZC148" s="47"/>
      <c r="BZD148" s="47"/>
      <c r="BZE148" s="47"/>
      <c r="BZF148" s="47"/>
      <c r="BZG148" s="47"/>
      <c r="BZH148" s="47"/>
      <c r="BZI148" s="47"/>
      <c r="BZJ148" s="47"/>
      <c r="BZK148" s="47"/>
      <c r="BZL148" s="47"/>
      <c r="BZM148" s="47"/>
      <c r="BZN148" s="47"/>
      <c r="BZO148" s="47"/>
      <c r="BZP148" s="47"/>
      <c r="BZQ148" s="47"/>
      <c r="BZR148" s="47"/>
      <c r="BZS148" s="47"/>
      <c r="BZT148" s="47"/>
      <c r="BZU148" s="47"/>
      <c r="BZV148" s="47"/>
      <c r="BZW148" s="47"/>
      <c r="BZX148" s="47"/>
      <c r="BZY148" s="47"/>
      <c r="BZZ148" s="47"/>
      <c r="CAA148" s="47"/>
      <c r="CAB148" s="47"/>
      <c r="CAC148" s="47"/>
    </row>
    <row r="149" spans="1:2057" ht="33" customHeight="1" x14ac:dyDescent="0.2">
      <c r="A149" s="19">
        <v>148</v>
      </c>
      <c r="B149" s="20">
        <v>2568</v>
      </c>
      <c r="C149" s="19" t="s">
        <v>55</v>
      </c>
      <c r="D149" s="19" t="s">
        <v>56</v>
      </c>
      <c r="E149" s="19" t="s">
        <v>57</v>
      </c>
      <c r="F149" s="19" t="s">
        <v>150</v>
      </c>
      <c r="G149" s="19" t="s">
        <v>58</v>
      </c>
      <c r="H149" s="71" t="s">
        <v>107</v>
      </c>
      <c r="I149" s="35">
        <v>4060</v>
      </c>
      <c r="J149" s="36">
        <f t="shared" si="18"/>
        <v>4060</v>
      </c>
      <c r="K149" s="49" t="s">
        <v>107</v>
      </c>
      <c r="L149" s="35">
        <v>4060</v>
      </c>
      <c r="M149" s="36">
        <f t="shared" si="19"/>
        <v>4060</v>
      </c>
      <c r="N149" s="21">
        <f>+Table1[[#This Row],[ราคากลาง (บาท)]]</f>
        <v>4060</v>
      </c>
      <c r="O149" s="38" t="s">
        <v>78</v>
      </c>
      <c r="P149" s="22" t="s">
        <v>367</v>
      </c>
    </row>
    <row r="150" spans="1:2057" ht="33" customHeight="1" x14ac:dyDescent="0.2">
      <c r="A150" s="44">
        <v>149</v>
      </c>
      <c r="B150" s="20">
        <v>2568</v>
      </c>
      <c r="C150" s="19" t="s">
        <v>55</v>
      </c>
      <c r="D150" s="19" t="s">
        <v>56</v>
      </c>
      <c r="E150" s="19" t="s">
        <v>57</v>
      </c>
      <c r="F150" s="19" t="s">
        <v>150</v>
      </c>
      <c r="G150" s="19" t="s">
        <v>58</v>
      </c>
      <c r="H150" s="71" t="s">
        <v>89</v>
      </c>
      <c r="I150" s="35">
        <v>26800</v>
      </c>
      <c r="J150" s="35">
        <f t="shared" si="18"/>
        <v>26800</v>
      </c>
      <c r="K150" s="49" t="s">
        <v>89</v>
      </c>
      <c r="L150" s="35">
        <v>26800</v>
      </c>
      <c r="M150" s="35">
        <f t="shared" si="19"/>
        <v>26800</v>
      </c>
      <c r="N150" s="21">
        <f>+Table1[[#This Row],[ราคากลาง (บาท)]]</f>
        <v>26800</v>
      </c>
      <c r="O150" s="38" t="s">
        <v>76</v>
      </c>
      <c r="P150" s="22" t="s">
        <v>438</v>
      </c>
    </row>
    <row r="151" spans="1:2057" ht="33" customHeight="1" x14ac:dyDescent="0.2">
      <c r="A151" s="19">
        <v>150</v>
      </c>
      <c r="B151" s="20">
        <v>2568</v>
      </c>
      <c r="C151" s="19" t="s">
        <v>55</v>
      </c>
      <c r="D151" s="19" t="s">
        <v>56</v>
      </c>
      <c r="E151" s="19" t="s">
        <v>57</v>
      </c>
      <c r="F151" s="19" t="s">
        <v>150</v>
      </c>
      <c r="G151" s="19" t="s">
        <v>58</v>
      </c>
      <c r="H151" s="71" t="s">
        <v>59</v>
      </c>
      <c r="I151" s="35">
        <v>16878</v>
      </c>
      <c r="J151" s="35">
        <f t="shared" si="18"/>
        <v>16878</v>
      </c>
      <c r="K151" s="49" t="s">
        <v>59</v>
      </c>
      <c r="L151" s="35">
        <v>16878</v>
      </c>
      <c r="M151" s="35">
        <f t="shared" si="19"/>
        <v>16878</v>
      </c>
      <c r="N151" s="21">
        <f>+Table1[[#This Row],[ราคากลาง (บาท)]]</f>
        <v>16878</v>
      </c>
      <c r="O151" s="38" t="s">
        <v>76</v>
      </c>
      <c r="P151" s="22" t="s">
        <v>439</v>
      </c>
    </row>
    <row r="152" spans="1:2057" ht="33" customHeight="1" x14ac:dyDescent="0.2">
      <c r="A152" s="44">
        <v>151</v>
      </c>
      <c r="B152" s="29">
        <v>2568</v>
      </c>
      <c r="C152" s="28" t="s">
        <v>55</v>
      </c>
      <c r="D152" s="28" t="s">
        <v>56</v>
      </c>
      <c r="E152" s="28" t="s">
        <v>57</v>
      </c>
      <c r="F152" s="28" t="s">
        <v>150</v>
      </c>
      <c r="G152" s="28" t="s">
        <v>58</v>
      </c>
      <c r="H152" s="76" t="s">
        <v>229</v>
      </c>
      <c r="I152" s="55">
        <v>500</v>
      </c>
      <c r="J152" s="54">
        <f t="shared" si="18"/>
        <v>500</v>
      </c>
      <c r="K152" s="56" t="s">
        <v>229</v>
      </c>
      <c r="L152" s="55">
        <v>500</v>
      </c>
      <c r="M152" s="54">
        <f t="shared" si="19"/>
        <v>500</v>
      </c>
      <c r="N152" s="32">
        <f>+Table1[[#This Row],[ราคากลาง (บาท)]]</f>
        <v>500</v>
      </c>
      <c r="O152" s="58" t="s">
        <v>76</v>
      </c>
      <c r="P152" s="22" t="s">
        <v>367</v>
      </c>
    </row>
    <row r="153" spans="1:2057" ht="33" customHeight="1" x14ac:dyDescent="0.2">
      <c r="A153" s="19">
        <v>152</v>
      </c>
      <c r="B153" s="20">
        <v>2568</v>
      </c>
      <c r="C153" s="19" t="s">
        <v>55</v>
      </c>
      <c r="D153" s="19" t="s">
        <v>56</v>
      </c>
      <c r="E153" s="19" t="s">
        <v>57</v>
      </c>
      <c r="F153" s="19" t="s">
        <v>150</v>
      </c>
      <c r="G153" s="19" t="s">
        <v>58</v>
      </c>
      <c r="H153" s="71" t="s">
        <v>118</v>
      </c>
      <c r="I153" s="35">
        <v>2280</v>
      </c>
      <c r="J153" s="35">
        <f t="shared" si="18"/>
        <v>2280</v>
      </c>
      <c r="K153" s="49" t="s">
        <v>118</v>
      </c>
      <c r="L153" s="35">
        <v>2280</v>
      </c>
      <c r="M153" s="35">
        <f t="shared" si="19"/>
        <v>2280</v>
      </c>
      <c r="N153" s="21">
        <f>+Table1[[#This Row],[ราคากลาง (บาท)]]</f>
        <v>2280</v>
      </c>
      <c r="O153" s="38" t="s">
        <v>76</v>
      </c>
      <c r="P153" s="22" t="s">
        <v>367</v>
      </c>
    </row>
    <row r="154" spans="1:2057" ht="33" customHeight="1" x14ac:dyDescent="0.2">
      <c r="A154" s="44">
        <v>153</v>
      </c>
      <c r="B154" s="20">
        <v>2568</v>
      </c>
      <c r="C154" s="19" t="s">
        <v>55</v>
      </c>
      <c r="D154" s="19" t="s">
        <v>56</v>
      </c>
      <c r="E154" s="19" t="s">
        <v>57</v>
      </c>
      <c r="F154" s="19" t="s">
        <v>150</v>
      </c>
      <c r="G154" s="19" t="s">
        <v>58</v>
      </c>
      <c r="H154" s="71" t="s">
        <v>85</v>
      </c>
      <c r="I154" s="35">
        <v>2100</v>
      </c>
      <c r="J154" s="35">
        <f t="shared" si="18"/>
        <v>2100</v>
      </c>
      <c r="K154" s="49" t="s">
        <v>85</v>
      </c>
      <c r="L154" s="35">
        <v>2100</v>
      </c>
      <c r="M154" s="35">
        <f t="shared" si="19"/>
        <v>2100</v>
      </c>
      <c r="N154" s="21">
        <f>+Table1[[#This Row],[ราคากลาง (บาท)]]</f>
        <v>2100</v>
      </c>
      <c r="O154" s="38" t="s">
        <v>76</v>
      </c>
      <c r="P154" s="22" t="s">
        <v>367</v>
      </c>
    </row>
    <row r="155" spans="1:2057" ht="33" customHeight="1" x14ac:dyDescent="0.2">
      <c r="A155" s="19">
        <v>154</v>
      </c>
      <c r="B155" s="20">
        <v>2568</v>
      </c>
      <c r="C155" s="19" t="s">
        <v>55</v>
      </c>
      <c r="D155" s="19" t="s">
        <v>56</v>
      </c>
      <c r="E155" s="19" t="s">
        <v>57</v>
      </c>
      <c r="F155" s="19" t="s">
        <v>150</v>
      </c>
      <c r="G155" s="19" t="s">
        <v>58</v>
      </c>
      <c r="H155" s="71" t="s">
        <v>88</v>
      </c>
      <c r="I155" s="35">
        <v>2760</v>
      </c>
      <c r="J155" s="36">
        <f t="shared" si="18"/>
        <v>2760</v>
      </c>
      <c r="K155" s="49" t="s">
        <v>88</v>
      </c>
      <c r="L155" s="35">
        <v>2760</v>
      </c>
      <c r="M155" s="36">
        <f t="shared" si="19"/>
        <v>2760</v>
      </c>
      <c r="N155" s="21">
        <f>+Table1[[#This Row],[ราคากลาง (บาท)]]</f>
        <v>2760</v>
      </c>
      <c r="O155" s="38" t="s">
        <v>78</v>
      </c>
      <c r="P155" s="22" t="s">
        <v>367</v>
      </c>
    </row>
    <row r="156" spans="1:2057" ht="33" customHeight="1" x14ac:dyDescent="0.2">
      <c r="A156" s="44">
        <v>155</v>
      </c>
      <c r="B156" s="20">
        <v>2568</v>
      </c>
      <c r="C156" s="19" t="s">
        <v>55</v>
      </c>
      <c r="D156" s="19" t="s">
        <v>56</v>
      </c>
      <c r="E156" s="19" t="s">
        <v>57</v>
      </c>
      <c r="F156" s="19" t="s">
        <v>150</v>
      </c>
      <c r="G156" s="19" t="s">
        <v>58</v>
      </c>
      <c r="H156" s="71" t="s">
        <v>88</v>
      </c>
      <c r="I156" s="35">
        <v>600</v>
      </c>
      <c r="J156" s="35">
        <f t="shared" si="18"/>
        <v>600</v>
      </c>
      <c r="K156" s="49" t="s">
        <v>88</v>
      </c>
      <c r="L156" s="35">
        <v>600</v>
      </c>
      <c r="M156" s="35">
        <f t="shared" si="19"/>
        <v>600</v>
      </c>
      <c r="N156" s="21">
        <f>+Table1[[#This Row],[ราคากลาง (บาท)]]</f>
        <v>600</v>
      </c>
      <c r="O156" s="38" t="s">
        <v>76</v>
      </c>
      <c r="P156" s="22" t="s">
        <v>367</v>
      </c>
    </row>
    <row r="157" spans="1:2057" ht="33" customHeight="1" x14ac:dyDescent="0.2">
      <c r="A157" s="79">
        <v>156</v>
      </c>
      <c r="B157" s="80">
        <v>2568</v>
      </c>
      <c r="C157" s="79" t="s">
        <v>55</v>
      </c>
      <c r="D157" s="79" t="s">
        <v>56</v>
      </c>
      <c r="E157" s="79" t="s">
        <v>57</v>
      </c>
      <c r="F157" s="79" t="s">
        <v>150</v>
      </c>
      <c r="G157" s="79" t="s">
        <v>58</v>
      </c>
      <c r="H157" s="91" t="s">
        <v>230</v>
      </c>
      <c r="I157" s="92">
        <v>19000</v>
      </c>
      <c r="J157" s="92">
        <f t="shared" si="18"/>
        <v>19000</v>
      </c>
      <c r="K157" s="93" t="s">
        <v>230</v>
      </c>
      <c r="L157" s="92">
        <v>19000</v>
      </c>
      <c r="M157" s="92">
        <f t="shared" si="19"/>
        <v>19000</v>
      </c>
      <c r="N157" s="94">
        <f>+Table1[[#This Row],[ราคากลาง (บาท)]]</f>
        <v>19000</v>
      </c>
      <c r="O157" s="85" t="s">
        <v>223</v>
      </c>
      <c r="P157" s="95" t="s">
        <v>440</v>
      </c>
    </row>
    <row r="158" spans="1:2057" ht="33" customHeight="1" x14ac:dyDescent="0.2">
      <c r="A158" s="88">
        <v>157</v>
      </c>
      <c r="B158" s="80">
        <v>2568</v>
      </c>
      <c r="C158" s="79" t="s">
        <v>55</v>
      </c>
      <c r="D158" s="79" t="s">
        <v>56</v>
      </c>
      <c r="E158" s="79" t="s">
        <v>57</v>
      </c>
      <c r="F158" s="79" t="s">
        <v>150</v>
      </c>
      <c r="G158" s="79" t="s">
        <v>58</v>
      </c>
      <c r="H158" s="91" t="s">
        <v>230</v>
      </c>
      <c r="I158" s="92">
        <v>19000</v>
      </c>
      <c r="J158" s="92">
        <f t="shared" si="18"/>
        <v>19000</v>
      </c>
      <c r="K158" s="93" t="s">
        <v>230</v>
      </c>
      <c r="L158" s="92">
        <v>19000</v>
      </c>
      <c r="M158" s="92">
        <f t="shared" si="19"/>
        <v>19000</v>
      </c>
      <c r="N158" s="94">
        <f>+Table1[[#This Row],[ราคากลาง (บาท)]]</f>
        <v>19000</v>
      </c>
      <c r="O158" s="85" t="s">
        <v>223</v>
      </c>
      <c r="P158" s="95" t="s">
        <v>441</v>
      </c>
    </row>
    <row r="159" spans="1:2057" ht="33" customHeight="1" x14ac:dyDescent="0.2">
      <c r="A159" s="79">
        <v>158</v>
      </c>
      <c r="B159" s="80">
        <v>2568</v>
      </c>
      <c r="C159" s="79" t="s">
        <v>55</v>
      </c>
      <c r="D159" s="79" t="s">
        <v>56</v>
      </c>
      <c r="E159" s="79" t="s">
        <v>57</v>
      </c>
      <c r="F159" s="79" t="s">
        <v>150</v>
      </c>
      <c r="G159" s="79" t="s">
        <v>58</v>
      </c>
      <c r="H159" s="91" t="s">
        <v>231</v>
      </c>
      <c r="I159" s="92">
        <v>1190</v>
      </c>
      <c r="J159" s="92">
        <f t="shared" si="18"/>
        <v>1190</v>
      </c>
      <c r="K159" s="93" t="s">
        <v>231</v>
      </c>
      <c r="L159" s="92">
        <v>1190</v>
      </c>
      <c r="M159" s="92">
        <f t="shared" si="19"/>
        <v>1190</v>
      </c>
      <c r="N159" s="94">
        <f>+Table1[[#This Row],[ราคากลาง (บาท)]]</f>
        <v>1190</v>
      </c>
      <c r="O159" s="85" t="s">
        <v>80</v>
      </c>
      <c r="P159" s="95" t="s">
        <v>367</v>
      </c>
    </row>
    <row r="160" spans="1:2057" ht="33" customHeight="1" x14ac:dyDescent="0.2">
      <c r="A160" s="44">
        <v>159</v>
      </c>
      <c r="B160" s="20">
        <v>2568</v>
      </c>
      <c r="C160" s="19" t="s">
        <v>55</v>
      </c>
      <c r="D160" s="19" t="s">
        <v>56</v>
      </c>
      <c r="E160" s="19" t="s">
        <v>57</v>
      </c>
      <c r="F160" s="19" t="s">
        <v>150</v>
      </c>
      <c r="G160" s="19" t="s">
        <v>58</v>
      </c>
      <c r="H160" s="71" t="s">
        <v>442</v>
      </c>
      <c r="I160" s="36">
        <v>3151000</v>
      </c>
      <c r="J160" s="35">
        <v>3186473.84</v>
      </c>
      <c r="K160" s="49" t="s">
        <v>234</v>
      </c>
      <c r="L160" s="36">
        <v>3151000</v>
      </c>
      <c r="M160" s="35">
        <v>3186473.84</v>
      </c>
      <c r="N160" s="21">
        <v>3148000</v>
      </c>
      <c r="O160" s="73" t="s">
        <v>197</v>
      </c>
      <c r="P160" s="22" t="s">
        <v>531</v>
      </c>
    </row>
    <row r="161" spans="1:16" ht="33" customHeight="1" x14ac:dyDescent="0.2">
      <c r="A161" s="19">
        <v>160</v>
      </c>
      <c r="B161" s="20">
        <v>2568</v>
      </c>
      <c r="C161" s="19" t="s">
        <v>55</v>
      </c>
      <c r="D161" s="19" t="s">
        <v>56</v>
      </c>
      <c r="E161" s="19" t="s">
        <v>57</v>
      </c>
      <c r="F161" s="19" t="s">
        <v>150</v>
      </c>
      <c r="G161" s="19" t="s">
        <v>58</v>
      </c>
      <c r="H161" s="73" t="s">
        <v>87</v>
      </c>
      <c r="I161" s="35">
        <v>9390</v>
      </c>
      <c r="J161" s="45">
        <f t="shared" ref="J161:J167" si="20">+I161</f>
        <v>9390</v>
      </c>
      <c r="K161" s="37" t="s">
        <v>87</v>
      </c>
      <c r="L161" s="35">
        <v>9390</v>
      </c>
      <c r="M161" s="45">
        <f t="shared" ref="M161:M167" si="21">+L161</f>
        <v>9390</v>
      </c>
      <c r="N161" s="21">
        <f>+Table1[[#This Row],[ราคากลาง (บาท)]]</f>
        <v>9390</v>
      </c>
      <c r="O161" s="38" t="s">
        <v>110</v>
      </c>
      <c r="P161" s="22" t="s">
        <v>443</v>
      </c>
    </row>
    <row r="162" spans="1:16" ht="33" customHeight="1" x14ac:dyDescent="0.2">
      <c r="A162" s="44">
        <v>161</v>
      </c>
      <c r="B162" s="20">
        <v>2568</v>
      </c>
      <c r="C162" s="19" t="s">
        <v>55</v>
      </c>
      <c r="D162" s="19" t="s">
        <v>56</v>
      </c>
      <c r="E162" s="19" t="s">
        <v>57</v>
      </c>
      <c r="F162" s="19" t="s">
        <v>150</v>
      </c>
      <c r="G162" s="19" t="s">
        <v>58</v>
      </c>
      <c r="H162" s="70" t="s">
        <v>87</v>
      </c>
      <c r="I162" s="35">
        <v>6130</v>
      </c>
      <c r="J162" s="35">
        <f t="shared" si="20"/>
        <v>6130</v>
      </c>
      <c r="K162" s="36" t="s">
        <v>87</v>
      </c>
      <c r="L162" s="35">
        <v>6150</v>
      </c>
      <c r="M162" s="35">
        <v>6130</v>
      </c>
      <c r="N162" s="21">
        <f>+Table1[[#This Row],[ราคากลาง (บาท)]]</f>
        <v>6130</v>
      </c>
      <c r="O162" s="60" t="s">
        <v>105</v>
      </c>
      <c r="P162" s="22" t="s">
        <v>444</v>
      </c>
    </row>
    <row r="163" spans="1:16" ht="33" customHeight="1" x14ac:dyDescent="0.2">
      <c r="A163" s="19">
        <v>162</v>
      </c>
      <c r="B163" s="20">
        <v>2568</v>
      </c>
      <c r="C163" s="19" t="s">
        <v>55</v>
      </c>
      <c r="D163" s="19" t="s">
        <v>56</v>
      </c>
      <c r="E163" s="19" t="s">
        <v>57</v>
      </c>
      <c r="F163" s="19" t="s">
        <v>150</v>
      </c>
      <c r="G163" s="19" t="s">
        <v>58</v>
      </c>
      <c r="H163" s="71" t="s">
        <v>108</v>
      </c>
      <c r="I163" s="36">
        <v>500</v>
      </c>
      <c r="J163" s="35">
        <f t="shared" si="20"/>
        <v>500</v>
      </c>
      <c r="K163" s="49" t="s">
        <v>108</v>
      </c>
      <c r="L163" s="36">
        <v>500</v>
      </c>
      <c r="M163" s="35">
        <f t="shared" si="21"/>
        <v>500</v>
      </c>
      <c r="N163" s="21">
        <f>+Table1[[#This Row],[ราคากลาง (บาท)]]</f>
        <v>500</v>
      </c>
      <c r="O163" s="34" t="s">
        <v>92</v>
      </c>
      <c r="P163" s="22" t="s">
        <v>367</v>
      </c>
    </row>
    <row r="164" spans="1:16" ht="33" customHeight="1" x14ac:dyDescent="0.2">
      <c r="A164" s="44">
        <v>163</v>
      </c>
      <c r="B164" s="20">
        <v>2568</v>
      </c>
      <c r="C164" s="19" t="s">
        <v>55</v>
      </c>
      <c r="D164" s="19" t="s">
        <v>56</v>
      </c>
      <c r="E164" s="19" t="s">
        <v>57</v>
      </c>
      <c r="F164" s="19" t="s">
        <v>150</v>
      </c>
      <c r="G164" s="19" t="s">
        <v>58</v>
      </c>
      <c r="H164" s="71" t="s">
        <v>108</v>
      </c>
      <c r="I164" s="35">
        <v>13500</v>
      </c>
      <c r="J164" s="36">
        <f t="shared" si="20"/>
        <v>13500</v>
      </c>
      <c r="K164" s="49" t="s">
        <v>108</v>
      </c>
      <c r="L164" s="35">
        <v>13500</v>
      </c>
      <c r="M164" s="36">
        <f t="shared" si="21"/>
        <v>13500</v>
      </c>
      <c r="N164" s="21">
        <f>+Table1[[#This Row],[ราคากลาง (บาท)]]</f>
        <v>13500</v>
      </c>
      <c r="O164" s="38" t="s">
        <v>92</v>
      </c>
      <c r="P164" s="22" t="s">
        <v>445</v>
      </c>
    </row>
    <row r="165" spans="1:16" ht="33" customHeight="1" x14ac:dyDescent="0.2">
      <c r="A165" s="19">
        <v>164</v>
      </c>
      <c r="B165" s="20">
        <v>2568</v>
      </c>
      <c r="C165" s="19" t="s">
        <v>55</v>
      </c>
      <c r="D165" s="19" t="s">
        <v>56</v>
      </c>
      <c r="E165" s="19" t="s">
        <v>57</v>
      </c>
      <c r="F165" s="19" t="s">
        <v>150</v>
      </c>
      <c r="G165" s="19" t="s">
        <v>58</v>
      </c>
      <c r="H165" s="71" t="s">
        <v>235</v>
      </c>
      <c r="I165" s="35">
        <v>80700</v>
      </c>
      <c r="J165" s="36">
        <f t="shared" si="20"/>
        <v>80700</v>
      </c>
      <c r="K165" s="49" t="s">
        <v>235</v>
      </c>
      <c r="L165" s="35">
        <v>80700</v>
      </c>
      <c r="M165" s="36">
        <f t="shared" si="21"/>
        <v>80700</v>
      </c>
      <c r="N165" s="21">
        <f>+Table1[[#This Row],[ราคากลาง (บาท)]]</f>
        <v>80700</v>
      </c>
      <c r="O165" s="38" t="s">
        <v>246</v>
      </c>
      <c r="P165" s="22" t="s">
        <v>532</v>
      </c>
    </row>
    <row r="166" spans="1:16" ht="33" customHeight="1" x14ac:dyDescent="0.2">
      <c r="A166" s="44">
        <v>165</v>
      </c>
      <c r="B166" s="20">
        <v>2568</v>
      </c>
      <c r="C166" s="19" t="s">
        <v>55</v>
      </c>
      <c r="D166" s="19" t="s">
        <v>56</v>
      </c>
      <c r="E166" s="19" t="s">
        <v>57</v>
      </c>
      <c r="F166" s="19" t="s">
        <v>150</v>
      </c>
      <c r="G166" s="19" t="s">
        <v>58</v>
      </c>
      <c r="H166" s="71" t="s">
        <v>59</v>
      </c>
      <c r="I166" s="36">
        <v>850</v>
      </c>
      <c r="J166" s="35">
        <f t="shared" si="20"/>
        <v>850</v>
      </c>
      <c r="K166" s="49" t="s">
        <v>59</v>
      </c>
      <c r="L166" s="36">
        <v>850</v>
      </c>
      <c r="M166" s="35">
        <f t="shared" si="21"/>
        <v>850</v>
      </c>
      <c r="N166" s="21">
        <f>+Table1[[#This Row],[ราคากลาง (บาท)]]</f>
        <v>850</v>
      </c>
      <c r="O166" s="38" t="s">
        <v>76</v>
      </c>
      <c r="P166" s="22" t="s">
        <v>367</v>
      </c>
    </row>
    <row r="167" spans="1:16" ht="33" customHeight="1" x14ac:dyDescent="0.2">
      <c r="A167" s="19">
        <v>166</v>
      </c>
      <c r="B167" s="20">
        <v>2568</v>
      </c>
      <c r="C167" s="19" t="s">
        <v>55</v>
      </c>
      <c r="D167" s="19" t="s">
        <v>56</v>
      </c>
      <c r="E167" s="19" t="s">
        <v>57</v>
      </c>
      <c r="F167" s="19" t="s">
        <v>150</v>
      </c>
      <c r="G167" s="19" t="s">
        <v>58</v>
      </c>
      <c r="H167" s="70" t="s">
        <v>559</v>
      </c>
      <c r="I167" s="35">
        <v>67900</v>
      </c>
      <c r="J167" s="35">
        <f t="shared" si="20"/>
        <v>67900</v>
      </c>
      <c r="K167" s="36" t="s">
        <v>155</v>
      </c>
      <c r="L167" s="35">
        <v>67900</v>
      </c>
      <c r="M167" s="35">
        <f t="shared" si="21"/>
        <v>67900</v>
      </c>
      <c r="N167" s="21">
        <f>+Table1[[#This Row],[ราคากลาง (บาท)]]</f>
        <v>67900</v>
      </c>
      <c r="O167" s="38" t="s">
        <v>247</v>
      </c>
      <c r="P167" s="22" t="s">
        <v>446</v>
      </c>
    </row>
    <row r="168" spans="1:16" ht="33" customHeight="1" x14ac:dyDescent="0.2">
      <c r="A168" s="44">
        <v>167</v>
      </c>
      <c r="B168" s="20">
        <v>2568</v>
      </c>
      <c r="C168" s="19" t="s">
        <v>55</v>
      </c>
      <c r="D168" s="19" t="s">
        <v>56</v>
      </c>
      <c r="E168" s="19" t="s">
        <v>57</v>
      </c>
      <c r="F168" s="19" t="s">
        <v>150</v>
      </c>
      <c r="G168" s="19" t="s">
        <v>58</v>
      </c>
      <c r="H168" s="71" t="s">
        <v>236</v>
      </c>
      <c r="I168" s="35">
        <v>46000</v>
      </c>
      <c r="J168" s="45">
        <f t="shared" ref="J168:J173" si="22">+I168</f>
        <v>46000</v>
      </c>
      <c r="K168" s="49" t="s">
        <v>236</v>
      </c>
      <c r="L168" s="35">
        <v>46000</v>
      </c>
      <c r="M168" s="45">
        <f t="shared" ref="M168:M173" si="23">+L168</f>
        <v>46000</v>
      </c>
      <c r="N168" s="21">
        <f>+Table1[[#This Row],[ราคากลาง (บาท)]]</f>
        <v>46000</v>
      </c>
      <c r="O168" s="38" t="s">
        <v>248</v>
      </c>
      <c r="P168" s="22" t="s">
        <v>447</v>
      </c>
    </row>
    <row r="169" spans="1:16" ht="33" customHeight="1" x14ac:dyDescent="0.2">
      <c r="A169" s="79">
        <v>168</v>
      </c>
      <c r="B169" s="80">
        <v>2568</v>
      </c>
      <c r="C169" s="79" t="s">
        <v>55</v>
      </c>
      <c r="D169" s="79" t="s">
        <v>56</v>
      </c>
      <c r="E169" s="79" t="s">
        <v>57</v>
      </c>
      <c r="F169" s="79" t="s">
        <v>150</v>
      </c>
      <c r="G169" s="79" t="s">
        <v>58</v>
      </c>
      <c r="H169" s="91" t="s">
        <v>237</v>
      </c>
      <c r="I169" s="92">
        <v>5900</v>
      </c>
      <c r="J169" s="96">
        <f t="shared" si="22"/>
        <v>5900</v>
      </c>
      <c r="K169" s="93" t="s">
        <v>237</v>
      </c>
      <c r="L169" s="92">
        <v>5900</v>
      </c>
      <c r="M169" s="96">
        <f t="shared" si="23"/>
        <v>5900</v>
      </c>
      <c r="N169" s="97">
        <f>+Table1[[#This Row],[ราคากลาง (บาท)]]</f>
        <v>5900</v>
      </c>
      <c r="O169" s="85" t="s">
        <v>133</v>
      </c>
      <c r="P169" s="95" t="s">
        <v>448</v>
      </c>
    </row>
    <row r="170" spans="1:16" ht="33" customHeight="1" x14ac:dyDescent="0.2">
      <c r="A170" s="44">
        <v>169</v>
      </c>
      <c r="B170" s="20">
        <v>2568</v>
      </c>
      <c r="C170" s="19" t="s">
        <v>55</v>
      </c>
      <c r="D170" s="19" t="s">
        <v>56</v>
      </c>
      <c r="E170" s="19" t="s">
        <v>57</v>
      </c>
      <c r="F170" s="19" t="s">
        <v>150</v>
      </c>
      <c r="G170" s="19" t="s">
        <v>58</v>
      </c>
      <c r="H170" s="71" t="s">
        <v>135</v>
      </c>
      <c r="I170" s="35">
        <v>1600</v>
      </c>
      <c r="J170" s="45">
        <f t="shared" si="22"/>
        <v>1600</v>
      </c>
      <c r="K170" s="49" t="s">
        <v>135</v>
      </c>
      <c r="L170" s="35">
        <v>1600</v>
      </c>
      <c r="M170" s="45">
        <f t="shared" si="23"/>
        <v>1600</v>
      </c>
      <c r="N170" s="23">
        <f>+Table1[[#This Row],[ราคากลาง (บาท)]]</f>
        <v>1600</v>
      </c>
      <c r="O170" s="38" t="s">
        <v>92</v>
      </c>
      <c r="P170" s="22" t="s">
        <v>367</v>
      </c>
    </row>
    <row r="171" spans="1:16" ht="33" customHeight="1" x14ac:dyDescent="0.2">
      <c r="A171" s="19">
        <v>170</v>
      </c>
      <c r="B171" s="20">
        <v>2568</v>
      </c>
      <c r="C171" s="19" t="s">
        <v>55</v>
      </c>
      <c r="D171" s="19" t="s">
        <v>56</v>
      </c>
      <c r="E171" s="19" t="s">
        <v>57</v>
      </c>
      <c r="F171" s="19" t="s">
        <v>150</v>
      </c>
      <c r="G171" s="19" t="s">
        <v>58</v>
      </c>
      <c r="H171" s="71" t="s">
        <v>59</v>
      </c>
      <c r="I171" s="35">
        <v>21625</v>
      </c>
      <c r="J171" s="35">
        <f t="shared" si="22"/>
        <v>21625</v>
      </c>
      <c r="K171" s="49" t="s">
        <v>59</v>
      </c>
      <c r="L171" s="35">
        <v>21625</v>
      </c>
      <c r="M171" s="35">
        <f t="shared" si="23"/>
        <v>21625</v>
      </c>
      <c r="N171" s="23">
        <f>+Table1[[#This Row],[ราคากลาง (บาท)]]</f>
        <v>21625</v>
      </c>
      <c r="O171" s="38" t="s">
        <v>76</v>
      </c>
      <c r="P171" s="22" t="s">
        <v>533</v>
      </c>
    </row>
    <row r="172" spans="1:16" ht="33" customHeight="1" x14ac:dyDescent="0.2">
      <c r="A172" s="44">
        <v>171</v>
      </c>
      <c r="B172" s="20">
        <v>2568</v>
      </c>
      <c r="C172" s="19" t="s">
        <v>55</v>
      </c>
      <c r="D172" s="19" t="s">
        <v>56</v>
      </c>
      <c r="E172" s="19" t="s">
        <v>57</v>
      </c>
      <c r="F172" s="19" t="s">
        <v>150</v>
      </c>
      <c r="G172" s="19" t="s">
        <v>58</v>
      </c>
      <c r="H172" s="70" t="s">
        <v>89</v>
      </c>
      <c r="I172" s="35">
        <v>35760</v>
      </c>
      <c r="J172" s="36">
        <f t="shared" si="22"/>
        <v>35760</v>
      </c>
      <c r="K172" s="36" t="s">
        <v>89</v>
      </c>
      <c r="L172" s="35">
        <v>35760</v>
      </c>
      <c r="M172" s="36">
        <f t="shared" si="23"/>
        <v>35760</v>
      </c>
      <c r="N172" s="23">
        <f>+Table1[[#This Row],[ราคากลาง (บาท)]]</f>
        <v>35760</v>
      </c>
      <c r="O172" s="38" t="s">
        <v>249</v>
      </c>
      <c r="P172" s="22" t="s">
        <v>449</v>
      </c>
    </row>
    <row r="173" spans="1:16" ht="33" customHeight="1" x14ac:dyDescent="0.2">
      <c r="A173" s="19">
        <v>172</v>
      </c>
      <c r="B173" s="20">
        <v>2568</v>
      </c>
      <c r="C173" s="19" t="s">
        <v>55</v>
      </c>
      <c r="D173" s="19" t="s">
        <v>56</v>
      </c>
      <c r="E173" s="19" t="s">
        <v>57</v>
      </c>
      <c r="F173" s="19" t="s">
        <v>150</v>
      </c>
      <c r="G173" s="19" t="s">
        <v>58</v>
      </c>
      <c r="H173" s="70" t="s">
        <v>564</v>
      </c>
      <c r="I173" s="35">
        <v>24000</v>
      </c>
      <c r="J173" s="36">
        <f t="shared" si="22"/>
        <v>24000</v>
      </c>
      <c r="K173" s="36" t="s">
        <v>238</v>
      </c>
      <c r="L173" s="35">
        <v>24000</v>
      </c>
      <c r="M173" s="36">
        <f t="shared" si="23"/>
        <v>24000</v>
      </c>
      <c r="N173" s="23">
        <f>+Table1[[#This Row],[ราคากลาง (บาท)]]</f>
        <v>24000</v>
      </c>
      <c r="O173" s="38" t="s">
        <v>130</v>
      </c>
      <c r="P173" s="22" t="s">
        <v>534</v>
      </c>
    </row>
    <row r="174" spans="1:16" ht="33" customHeight="1" x14ac:dyDescent="0.2">
      <c r="A174" s="44">
        <v>173</v>
      </c>
      <c r="B174" s="20">
        <v>2568</v>
      </c>
      <c r="C174" s="19" t="s">
        <v>55</v>
      </c>
      <c r="D174" s="19" t="s">
        <v>56</v>
      </c>
      <c r="E174" s="19" t="s">
        <v>57</v>
      </c>
      <c r="F174" s="19" t="s">
        <v>150</v>
      </c>
      <c r="G174" s="19" t="s">
        <v>58</v>
      </c>
      <c r="H174" s="70" t="s">
        <v>88</v>
      </c>
      <c r="I174" s="35">
        <v>19200</v>
      </c>
      <c r="J174" s="35">
        <f t="shared" ref="J174:J183" si="24">+I174</f>
        <v>19200</v>
      </c>
      <c r="K174" s="36" t="s">
        <v>88</v>
      </c>
      <c r="L174" s="35">
        <v>19200</v>
      </c>
      <c r="M174" s="35">
        <f t="shared" ref="M174:M183" si="25">+L174</f>
        <v>19200</v>
      </c>
      <c r="N174" s="23">
        <f>+Table1[[#This Row],[ราคากลาง (บาท)]]</f>
        <v>19200</v>
      </c>
      <c r="O174" s="38" t="s">
        <v>76</v>
      </c>
      <c r="P174" s="22" t="s">
        <v>450</v>
      </c>
    </row>
    <row r="175" spans="1:16" ht="33" customHeight="1" x14ac:dyDescent="0.2">
      <c r="A175" s="19">
        <v>174</v>
      </c>
      <c r="B175" s="25">
        <v>2568</v>
      </c>
      <c r="C175" s="24" t="s">
        <v>55</v>
      </c>
      <c r="D175" s="24" t="s">
        <v>56</v>
      </c>
      <c r="E175" s="24" t="s">
        <v>57</v>
      </c>
      <c r="F175" s="24" t="s">
        <v>150</v>
      </c>
      <c r="G175" s="24" t="s">
        <v>58</v>
      </c>
      <c r="H175" s="77" t="s">
        <v>239</v>
      </c>
      <c r="I175" s="51">
        <v>1728</v>
      </c>
      <c r="J175" s="51">
        <f t="shared" si="24"/>
        <v>1728</v>
      </c>
      <c r="K175" s="50" t="s">
        <v>239</v>
      </c>
      <c r="L175" s="51">
        <v>1728</v>
      </c>
      <c r="M175" s="51">
        <f t="shared" si="25"/>
        <v>1728</v>
      </c>
      <c r="N175" s="33">
        <f>+Table1[[#This Row],[ราคากลาง (บาท)]]</f>
        <v>1728</v>
      </c>
      <c r="O175" s="53" t="s">
        <v>97</v>
      </c>
      <c r="P175" s="22" t="s">
        <v>367</v>
      </c>
    </row>
    <row r="176" spans="1:16" ht="33" customHeight="1" x14ac:dyDescent="0.2">
      <c r="A176" s="44">
        <v>175</v>
      </c>
      <c r="B176" s="20">
        <v>2568</v>
      </c>
      <c r="C176" s="19" t="s">
        <v>55</v>
      </c>
      <c r="D176" s="19" t="s">
        <v>56</v>
      </c>
      <c r="E176" s="19" t="s">
        <v>57</v>
      </c>
      <c r="F176" s="19" t="s">
        <v>150</v>
      </c>
      <c r="G176" s="19" t="s">
        <v>58</v>
      </c>
      <c r="H176" s="70" t="s">
        <v>240</v>
      </c>
      <c r="I176" s="36">
        <v>1920</v>
      </c>
      <c r="J176" s="35">
        <f t="shared" si="24"/>
        <v>1920</v>
      </c>
      <c r="K176" s="36" t="s">
        <v>240</v>
      </c>
      <c r="L176" s="36">
        <v>1920</v>
      </c>
      <c r="M176" s="35">
        <f t="shared" si="25"/>
        <v>1920</v>
      </c>
      <c r="N176" s="21">
        <f>+Table1[[#This Row],[ราคากลาง (บาท)]]</f>
        <v>1920</v>
      </c>
      <c r="O176" s="38" t="s">
        <v>122</v>
      </c>
      <c r="P176" s="22" t="s">
        <v>367</v>
      </c>
    </row>
    <row r="177" spans="1:16" ht="33" customHeight="1" x14ac:dyDescent="0.2">
      <c r="A177" s="19">
        <v>176</v>
      </c>
      <c r="B177" s="25">
        <v>2568</v>
      </c>
      <c r="C177" s="19" t="s">
        <v>55</v>
      </c>
      <c r="D177" s="19" t="s">
        <v>56</v>
      </c>
      <c r="E177" s="19" t="s">
        <v>57</v>
      </c>
      <c r="F177" s="19" t="s">
        <v>150</v>
      </c>
      <c r="G177" s="19" t="s">
        <v>58</v>
      </c>
      <c r="H177" s="71" t="s">
        <v>141</v>
      </c>
      <c r="I177" s="35">
        <v>2400</v>
      </c>
      <c r="J177" s="35">
        <f t="shared" si="24"/>
        <v>2400</v>
      </c>
      <c r="K177" s="49" t="s">
        <v>141</v>
      </c>
      <c r="L177" s="35">
        <v>2400</v>
      </c>
      <c r="M177" s="35">
        <f t="shared" si="25"/>
        <v>2400</v>
      </c>
      <c r="N177" s="23">
        <f>+Table1[[#This Row],[ราคากลาง (บาท)]]</f>
        <v>2400</v>
      </c>
      <c r="O177" s="38" t="s">
        <v>122</v>
      </c>
      <c r="P177" s="22" t="s">
        <v>367</v>
      </c>
    </row>
    <row r="178" spans="1:16" ht="33" customHeight="1" x14ac:dyDescent="0.2">
      <c r="A178" s="44">
        <v>177</v>
      </c>
      <c r="B178" s="20">
        <v>2568</v>
      </c>
      <c r="C178" s="19" t="s">
        <v>55</v>
      </c>
      <c r="D178" s="19" t="s">
        <v>56</v>
      </c>
      <c r="E178" s="19" t="s">
        <v>57</v>
      </c>
      <c r="F178" s="19" t="s">
        <v>150</v>
      </c>
      <c r="G178" s="19" t="s">
        <v>58</v>
      </c>
      <c r="H178" s="71" t="s">
        <v>126</v>
      </c>
      <c r="I178" s="35">
        <v>500</v>
      </c>
      <c r="J178" s="36">
        <f t="shared" si="24"/>
        <v>500</v>
      </c>
      <c r="K178" s="49" t="s">
        <v>126</v>
      </c>
      <c r="L178" s="35">
        <v>500</v>
      </c>
      <c r="M178" s="36">
        <f t="shared" si="25"/>
        <v>500</v>
      </c>
      <c r="N178" s="21">
        <f>+Table1[[#This Row],[ราคากลาง (บาท)]]</f>
        <v>500</v>
      </c>
      <c r="O178" s="38" t="s">
        <v>250</v>
      </c>
      <c r="P178" s="22" t="s">
        <v>367</v>
      </c>
    </row>
    <row r="179" spans="1:16" ht="33" customHeight="1" x14ac:dyDescent="0.2">
      <c r="A179" s="19">
        <v>178</v>
      </c>
      <c r="B179" s="25">
        <v>2568</v>
      </c>
      <c r="C179" s="19" t="s">
        <v>55</v>
      </c>
      <c r="D179" s="19" t="s">
        <v>56</v>
      </c>
      <c r="E179" s="19" t="s">
        <v>57</v>
      </c>
      <c r="F179" s="19" t="s">
        <v>150</v>
      </c>
      <c r="G179" s="19" t="s">
        <v>58</v>
      </c>
      <c r="H179" s="71" t="s">
        <v>241</v>
      </c>
      <c r="I179" s="35">
        <v>12910</v>
      </c>
      <c r="J179" s="35">
        <f t="shared" si="24"/>
        <v>12910</v>
      </c>
      <c r="K179" s="49" t="s">
        <v>241</v>
      </c>
      <c r="L179" s="35">
        <v>12910</v>
      </c>
      <c r="M179" s="35">
        <f t="shared" si="25"/>
        <v>12910</v>
      </c>
      <c r="N179" s="21">
        <f>+Table1[[#This Row],[ราคากลาง (บาท)]]</f>
        <v>12910</v>
      </c>
      <c r="O179" s="38" t="s">
        <v>251</v>
      </c>
      <c r="P179" s="22" t="s">
        <v>451</v>
      </c>
    </row>
    <row r="180" spans="1:16" ht="33" customHeight="1" x14ac:dyDescent="0.2">
      <c r="A180" s="88">
        <v>179</v>
      </c>
      <c r="B180" s="80">
        <v>2568</v>
      </c>
      <c r="C180" s="79" t="s">
        <v>55</v>
      </c>
      <c r="D180" s="79" t="s">
        <v>56</v>
      </c>
      <c r="E180" s="79" t="s">
        <v>57</v>
      </c>
      <c r="F180" s="79" t="s">
        <v>150</v>
      </c>
      <c r="G180" s="79" t="s">
        <v>58</v>
      </c>
      <c r="H180" s="91" t="s">
        <v>242</v>
      </c>
      <c r="I180" s="92">
        <v>59400</v>
      </c>
      <c r="J180" s="92">
        <f t="shared" si="24"/>
        <v>59400</v>
      </c>
      <c r="K180" s="93" t="s">
        <v>242</v>
      </c>
      <c r="L180" s="92">
        <v>59400</v>
      </c>
      <c r="M180" s="92">
        <f t="shared" si="25"/>
        <v>59400</v>
      </c>
      <c r="N180" s="94">
        <f>+Table1[[#This Row],[ราคากลาง (บาท)]]</f>
        <v>59400</v>
      </c>
      <c r="O180" s="85" t="s">
        <v>252</v>
      </c>
      <c r="P180" s="95" t="s">
        <v>535</v>
      </c>
    </row>
    <row r="181" spans="1:16" ht="33" customHeight="1" x14ac:dyDescent="0.2">
      <c r="A181" s="19">
        <v>180</v>
      </c>
      <c r="B181" s="25">
        <v>2568</v>
      </c>
      <c r="C181" s="19" t="s">
        <v>55</v>
      </c>
      <c r="D181" s="19" t="s">
        <v>56</v>
      </c>
      <c r="E181" s="19" t="s">
        <v>57</v>
      </c>
      <c r="F181" s="19" t="s">
        <v>150</v>
      </c>
      <c r="G181" s="19" t="s">
        <v>58</v>
      </c>
      <c r="H181" s="71" t="s">
        <v>243</v>
      </c>
      <c r="I181" s="35">
        <v>3105</v>
      </c>
      <c r="J181" s="36">
        <f t="shared" si="24"/>
        <v>3105</v>
      </c>
      <c r="K181" s="49" t="s">
        <v>243</v>
      </c>
      <c r="L181" s="35">
        <v>3105</v>
      </c>
      <c r="M181" s="36">
        <f t="shared" si="25"/>
        <v>3105</v>
      </c>
      <c r="N181" s="21">
        <f>+Table1[[#This Row],[ราคากลาง (บาท)]]</f>
        <v>3105</v>
      </c>
      <c r="O181" s="38" t="s">
        <v>76</v>
      </c>
      <c r="P181" s="22" t="s">
        <v>367</v>
      </c>
    </row>
    <row r="182" spans="1:16" ht="33" customHeight="1" x14ac:dyDescent="0.2">
      <c r="A182" s="44">
        <v>181</v>
      </c>
      <c r="B182" s="29">
        <v>2568</v>
      </c>
      <c r="C182" s="19" t="s">
        <v>55</v>
      </c>
      <c r="D182" s="19" t="s">
        <v>56</v>
      </c>
      <c r="E182" s="19" t="s">
        <v>57</v>
      </c>
      <c r="F182" s="19" t="s">
        <v>150</v>
      </c>
      <c r="G182" s="19" t="s">
        <v>58</v>
      </c>
      <c r="H182" s="71" t="s">
        <v>244</v>
      </c>
      <c r="I182" s="35">
        <v>450</v>
      </c>
      <c r="J182" s="35">
        <f t="shared" si="24"/>
        <v>450</v>
      </c>
      <c r="K182" s="49" t="s">
        <v>244</v>
      </c>
      <c r="L182" s="35">
        <v>450</v>
      </c>
      <c r="M182" s="35">
        <f t="shared" si="25"/>
        <v>450</v>
      </c>
      <c r="N182" s="61">
        <f>+Table1[[#This Row],[ราคากลาง (บาท)]]</f>
        <v>450</v>
      </c>
      <c r="O182" s="60" t="s">
        <v>66</v>
      </c>
      <c r="P182" s="22" t="s">
        <v>367</v>
      </c>
    </row>
    <row r="183" spans="1:16" ht="33" customHeight="1" x14ac:dyDescent="0.2">
      <c r="A183" s="19">
        <v>182</v>
      </c>
      <c r="B183" s="25">
        <v>2568</v>
      </c>
      <c r="C183" s="19" t="s">
        <v>55</v>
      </c>
      <c r="D183" s="19" t="s">
        <v>56</v>
      </c>
      <c r="E183" s="19" t="s">
        <v>57</v>
      </c>
      <c r="F183" s="19" t="s">
        <v>150</v>
      </c>
      <c r="G183" s="19" t="s">
        <v>58</v>
      </c>
      <c r="H183" s="71" t="s">
        <v>565</v>
      </c>
      <c r="I183" s="35">
        <v>21988.799999999999</v>
      </c>
      <c r="J183" s="35">
        <f t="shared" si="24"/>
        <v>21988.799999999999</v>
      </c>
      <c r="K183" s="49" t="s">
        <v>245</v>
      </c>
      <c r="L183" s="35">
        <v>21988.799999999999</v>
      </c>
      <c r="M183" s="35">
        <f t="shared" si="25"/>
        <v>21988.799999999999</v>
      </c>
      <c r="N183" s="61">
        <f>+Table1[[#This Row],[ราคากลาง (บาท)]]</f>
        <v>21988.799999999999</v>
      </c>
      <c r="O183" s="38" t="s">
        <v>81</v>
      </c>
      <c r="P183" s="46" t="s">
        <v>452</v>
      </c>
    </row>
    <row r="184" spans="1:16" ht="33" customHeight="1" x14ac:dyDescent="0.2">
      <c r="A184" s="44">
        <v>183</v>
      </c>
      <c r="B184" s="29">
        <v>2568</v>
      </c>
      <c r="C184" s="19" t="s">
        <v>55</v>
      </c>
      <c r="D184" s="19" t="s">
        <v>56</v>
      </c>
      <c r="E184" s="19" t="s">
        <v>57</v>
      </c>
      <c r="F184" s="19" t="s">
        <v>150</v>
      </c>
      <c r="G184" s="19" t="s">
        <v>58</v>
      </c>
      <c r="H184" s="19" t="s">
        <v>566</v>
      </c>
      <c r="I184" s="62">
        <v>13608</v>
      </c>
      <c r="J184" s="63">
        <f>+I184</f>
        <v>13608</v>
      </c>
      <c r="K184" s="64" t="s">
        <v>253</v>
      </c>
      <c r="L184" s="64">
        <v>13608</v>
      </c>
      <c r="M184" s="63">
        <f>+L184</f>
        <v>13608</v>
      </c>
      <c r="N184" s="61">
        <f>+Table1[[#This Row],[ราคากลาง (บาท)]]</f>
        <v>13608</v>
      </c>
      <c r="O184" s="34" t="s">
        <v>279</v>
      </c>
      <c r="P184" s="46" t="s">
        <v>453</v>
      </c>
    </row>
    <row r="185" spans="1:16" ht="33" customHeight="1" x14ac:dyDescent="0.2">
      <c r="A185" s="19">
        <v>184</v>
      </c>
      <c r="B185" s="25">
        <v>2568</v>
      </c>
      <c r="C185" s="19" t="s">
        <v>55</v>
      </c>
      <c r="D185" s="19" t="s">
        <v>56</v>
      </c>
      <c r="E185" s="19" t="s">
        <v>57</v>
      </c>
      <c r="F185" s="19" t="s">
        <v>150</v>
      </c>
      <c r="G185" s="19" t="s">
        <v>58</v>
      </c>
      <c r="H185" s="66" t="s">
        <v>254</v>
      </c>
      <c r="I185" s="63">
        <v>3400</v>
      </c>
      <c r="J185" s="67">
        <f t="shared" ref="J185:J190" si="26">+I185</f>
        <v>3400</v>
      </c>
      <c r="K185" s="64" t="s">
        <v>254</v>
      </c>
      <c r="L185" s="64">
        <v>3400</v>
      </c>
      <c r="M185" s="67">
        <f t="shared" ref="M185:M190" si="27">+L185</f>
        <v>3400</v>
      </c>
      <c r="N185" s="61">
        <f>+Table1[[#This Row],[ราคากลาง (บาท)]]</f>
        <v>3400</v>
      </c>
      <c r="O185" s="38" t="s">
        <v>149</v>
      </c>
      <c r="P185" s="22" t="s">
        <v>367</v>
      </c>
    </row>
    <row r="186" spans="1:16" ht="33" customHeight="1" x14ac:dyDescent="0.2">
      <c r="A186" s="44">
        <v>185</v>
      </c>
      <c r="B186" s="29">
        <v>2568</v>
      </c>
      <c r="C186" s="19" t="s">
        <v>55</v>
      </c>
      <c r="D186" s="19" t="s">
        <v>56</v>
      </c>
      <c r="E186" s="19" t="s">
        <v>57</v>
      </c>
      <c r="F186" s="19" t="s">
        <v>150</v>
      </c>
      <c r="G186" s="19" t="s">
        <v>58</v>
      </c>
      <c r="H186" s="66" t="s">
        <v>255</v>
      </c>
      <c r="I186" s="63">
        <v>5150</v>
      </c>
      <c r="J186" s="63">
        <f t="shared" si="26"/>
        <v>5150</v>
      </c>
      <c r="K186" s="64" t="s">
        <v>255</v>
      </c>
      <c r="L186" s="64">
        <v>5150</v>
      </c>
      <c r="M186" s="63">
        <f t="shared" si="27"/>
        <v>5150</v>
      </c>
      <c r="N186" s="61">
        <f>+Table1[[#This Row],[ราคากลาง (บาท)]]</f>
        <v>5150</v>
      </c>
      <c r="O186" s="60" t="s">
        <v>149</v>
      </c>
      <c r="P186" s="46" t="s">
        <v>536</v>
      </c>
    </row>
    <row r="187" spans="1:16" ht="33" customHeight="1" x14ac:dyDescent="0.2">
      <c r="A187" s="19">
        <v>186</v>
      </c>
      <c r="B187" s="25">
        <v>2568</v>
      </c>
      <c r="C187" s="19" t="s">
        <v>55</v>
      </c>
      <c r="D187" s="19" t="s">
        <v>56</v>
      </c>
      <c r="E187" s="19" t="s">
        <v>57</v>
      </c>
      <c r="F187" s="19" t="s">
        <v>150</v>
      </c>
      <c r="G187" s="19" t="s">
        <v>58</v>
      </c>
      <c r="H187" s="19" t="s">
        <v>256</v>
      </c>
      <c r="I187" s="62">
        <v>4200</v>
      </c>
      <c r="J187" s="63">
        <f t="shared" si="26"/>
        <v>4200</v>
      </c>
      <c r="K187" s="64" t="s">
        <v>256</v>
      </c>
      <c r="L187" s="64">
        <v>4200</v>
      </c>
      <c r="M187" s="63">
        <f t="shared" si="27"/>
        <v>4200</v>
      </c>
      <c r="N187" s="61">
        <f>+Table1[[#This Row],[ราคากลาง (บาท)]]</f>
        <v>4200</v>
      </c>
      <c r="O187" s="34" t="s">
        <v>67</v>
      </c>
      <c r="P187" s="22" t="s">
        <v>367</v>
      </c>
    </row>
    <row r="188" spans="1:16" ht="33" customHeight="1" x14ac:dyDescent="0.2">
      <c r="A188" s="44">
        <v>187</v>
      </c>
      <c r="B188" s="29">
        <v>2568</v>
      </c>
      <c r="C188" s="19" t="s">
        <v>55</v>
      </c>
      <c r="D188" s="19" t="s">
        <v>56</v>
      </c>
      <c r="E188" s="19" t="s">
        <v>57</v>
      </c>
      <c r="F188" s="19" t="s">
        <v>150</v>
      </c>
      <c r="G188" s="19" t="s">
        <v>58</v>
      </c>
      <c r="H188" s="19" t="s">
        <v>257</v>
      </c>
      <c r="I188" s="63">
        <v>25000</v>
      </c>
      <c r="J188" s="62">
        <f t="shared" si="26"/>
        <v>25000</v>
      </c>
      <c r="K188" s="64" t="s">
        <v>257</v>
      </c>
      <c r="L188" s="64">
        <v>25000</v>
      </c>
      <c r="M188" s="62">
        <f t="shared" si="27"/>
        <v>25000</v>
      </c>
      <c r="N188" s="61">
        <f>+Table1[[#This Row],[ราคากลาง (บาท)]]</f>
        <v>25000</v>
      </c>
      <c r="O188" s="38" t="s">
        <v>99</v>
      </c>
      <c r="P188" s="46" t="s">
        <v>454</v>
      </c>
    </row>
    <row r="189" spans="1:16" ht="33" customHeight="1" x14ac:dyDescent="0.2">
      <c r="A189" s="19">
        <v>188</v>
      </c>
      <c r="B189" s="25">
        <v>2568</v>
      </c>
      <c r="C189" s="19" t="s">
        <v>55</v>
      </c>
      <c r="D189" s="19" t="s">
        <v>56</v>
      </c>
      <c r="E189" s="19" t="s">
        <v>57</v>
      </c>
      <c r="F189" s="19" t="s">
        <v>150</v>
      </c>
      <c r="G189" s="19" t="s">
        <v>58</v>
      </c>
      <c r="H189" s="68" t="s">
        <v>456</v>
      </c>
      <c r="I189" s="63">
        <v>25000</v>
      </c>
      <c r="J189" s="62">
        <f t="shared" si="26"/>
        <v>25000</v>
      </c>
      <c r="K189" s="64" t="s">
        <v>258</v>
      </c>
      <c r="L189" s="64">
        <v>25000</v>
      </c>
      <c r="M189" s="62">
        <f t="shared" si="27"/>
        <v>25000</v>
      </c>
      <c r="N189" s="61">
        <f>+Table1[[#This Row],[ราคากลาง (บาท)]]</f>
        <v>25000</v>
      </c>
      <c r="O189" s="38" t="s">
        <v>103</v>
      </c>
      <c r="P189" s="46" t="s">
        <v>455</v>
      </c>
    </row>
    <row r="190" spans="1:16" ht="33" customHeight="1" x14ac:dyDescent="0.2">
      <c r="A190" s="44">
        <v>189</v>
      </c>
      <c r="B190" s="29">
        <v>2568</v>
      </c>
      <c r="C190" s="19" t="s">
        <v>55</v>
      </c>
      <c r="D190" s="19" t="s">
        <v>56</v>
      </c>
      <c r="E190" s="19" t="s">
        <v>57</v>
      </c>
      <c r="F190" s="19" t="s">
        <v>150</v>
      </c>
      <c r="G190" s="19" t="s">
        <v>58</v>
      </c>
      <c r="H190" s="19" t="s">
        <v>567</v>
      </c>
      <c r="I190" s="62">
        <v>9000</v>
      </c>
      <c r="J190" s="63">
        <f t="shared" si="26"/>
        <v>9000</v>
      </c>
      <c r="K190" s="64" t="s">
        <v>259</v>
      </c>
      <c r="L190" s="64">
        <v>9000</v>
      </c>
      <c r="M190" s="63">
        <f t="shared" si="27"/>
        <v>9000</v>
      </c>
      <c r="N190" s="61">
        <f>+Table1[[#This Row],[ราคากลาง (บาท)]]</f>
        <v>9000</v>
      </c>
      <c r="O190" s="38" t="s">
        <v>280</v>
      </c>
      <c r="P190" s="46" t="s">
        <v>511</v>
      </c>
    </row>
    <row r="191" spans="1:16" ht="33" customHeight="1" x14ac:dyDescent="0.2">
      <c r="A191" s="19">
        <v>190</v>
      </c>
      <c r="B191" s="25">
        <v>2568</v>
      </c>
      <c r="C191" s="19" t="s">
        <v>55</v>
      </c>
      <c r="D191" s="19" t="s">
        <v>56</v>
      </c>
      <c r="E191" s="19" t="s">
        <v>57</v>
      </c>
      <c r="F191" s="19" t="s">
        <v>150</v>
      </c>
      <c r="G191" s="19" t="s">
        <v>58</v>
      </c>
      <c r="H191" s="65" t="s">
        <v>458</v>
      </c>
      <c r="I191" s="63">
        <v>9500</v>
      </c>
      <c r="J191" s="63">
        <f t="shared" ref="J191:J197" si="28">+I191</f>
        <v>9500</v>
      </c>
      <c r="K191" s="64" t="s">
        <v>260</v>
      </c>
      <c r="L191" s="64">
        <v>9500</v>
      </c>
      <c r="M191" s="63">
        <f t="shared" ref="M191:M197" si="29">+L191</f>
        <v>9500</v>
      </c>
      <c r="N191" s="61">
        <f>+Table1[[#This Row],[ราคากลาง (บาท)]]</f>
        <v>9500</v>
      </c>
      <c r="O191" s="38" t="s">
        <v>281</v>
      </c>
      <c r="P191" s="46" t="s">
        <v>457</v>
      </c>
    </row>
    <row r="192" spans="1:16" ht="33" customHeight="1" x14ac:dyDescent="0.2">
      <c r="A192" s="44">
        <v>191</v>
      </c>
      <c r="B192" s="29">
        <v>2568</v>
      </c>
      <c r="C192" s="19" t="s">
        <v>55</v>
      </c>
      <c r="D192" s="19" t="s">
        <v>56</v>
      </c>
      <c r="E192" s="19" t="s">
        <v>57</v>
      </c>
      <c r="F192" s="19" t="s">
        <v>150</v>
      </c>
      <c r="G192" s="19" t="s">
        <v>58</v>
      </c>
      <c r="H192" s="19" t="s">
        <v>261</v>
      </c>
      <c r="I192" s="63">
        <v>3000</v>
      </c>
      <c r="J192" s="67">
        <f t="shared" si="28"/>
        <v>3000</v>
      </c>
      <c r="K192" s="64" t="s">
        <v>261</v>
      </c>
      <c r="L192" s="64">
        <v>3000</v>
      </c>
      <c r="M192" s="67">
        <f t="shared" si="29"/>
        <v>3000</v>
      </c>
      <c r="N192" s="61">
        <f>+Table1[[#This Row],[ราคากลาง (บาท)]]</f>
        <v>3000</v>
      </c>
      <c r="O192" s="38" t="s">
        <v>111</v>
      </c>
      <c r="P192" s="22" t="s">
        <v>367</v>
      </c>
    </row>
    <row r="193" spans="1:16" ht="33" customHeight="1" x14ac:dyDescent="0.2">
      <c r="A193" s="19">
        <v>192</v>
      </c>
      <c r="B193" s="25">
        <v>2568</v>
      </c>
      <c r="C193" s="19" t="s">
        <v>55</v>
      </c>
      <c r="D193" s="19" t="s">
        <v>56</v>
      </c>
      <c r="E193" s="19" t="s">
        <v>57</v>
      </c>
      <c r="F193" s="19" t="s">
        <v>150</v>
      </c>
      <c r="G193" s="19" t="s">
        <v>58</v>
      </c>
      <c r="H193" s="19" t="s">
        <v>459</v>
      </c>
      <c r="I193" s="63">
        <v>5000</v>
      </c>
      <c r="J193" s="62">
        <f t="shared" si="28"/>
        <v>5000</v>
      </c>
      <c r="K193" s="64" t="s">
        <v>262</v>
      </c>
      <c r="L193" s="64">
        <v>5000</v>
      </c>
      <c r="M193" s="62">
        <f t="shared" si="29"/>
        <v>5000</v>
      </c>
      <c r="N193" s="61">
        <f>+Table1[[#This Row],[ราคากลาง (บาท)]]</f>
        <v>5000</v>
      </c>
      <c r="O193" s="38" t="s">
        <v>98</v>
      </c>
      <c r="P193" s="46" t="s">
        <v>460</v>
      </c>
    </row>
    <row r="194" spans="1:16" ht="33" customHeight="1" x14ac:dyDescent="0.2">
      <c r="A194" s="44">
        <v>193</v>
      </c>
      <c r="B194" s="29">
        <v>2568</v>
      </c>
      <c r="C194" s="19" t="s">
        <v>55</v>
      </c>
      <c r="D194" s="19" t="s">
        <v>56</v>
      </c>
      <c r="E194" s="19" t="s">
        <v>57</v>
      </c>
      <c r="F194" s="19" t="s">
        <v>150</v>
      </c>
      <c r="G194" s="19" t="s">
        <v>58</v>
      </c>
      <c r="H194" s="19" t="s">
        <v>263</v>
      </c>
      <c r="I194" s="63">
        <v>4000</v>
      </c>
      <c r="J194" s="67">
        <f t="shared" si="28"/>
        <v>4000</v>
      </c>
      <c r="K194" s="64" t="s">
        <v>263</v>
      </c>
      <c r="L194" s="64">
        <v>4000</v>
      </c>
      <c r="M194" s="67">
        <f t="shared" si="29"/>
        <v>4000</v>
      </c>
      <c r="N194" s="61">
        <f>+Table1[[#This Row],[ราคากลาง (บาท)]]</f>
        <v>4000</v>
      </c>
      <c r="O194" s="38" t="s">
        <v>282</v>
      </c>
      <c r="P194" s="22" t="s">
        <v>367</v>
      </c>
    </row>
    <row r="195" spans="1:16" ht="33" customHeight="1" x14ac:dyDescent="0.2">
      <c r="A195" s="19">
        <v>194</v>
      </c>
      <c r="B195" s="25">
        <v>2568</v>
      </c>
      <c r="C195" s="19" t="s">
        <v>55</v>
      </c>
      <c r="D195" s="19" t="s">
        <v>56</v>
      </c>
      <c r="E195" s="19" t="s">
        <v>57</v>
      </c>
      <c r="F195" s="19" t="s">
        <v>150</v>
      </c>
      <c r="G195" s="19" t="s">
        <v>58</v>
      </c>
      <c r="H195" s="19" t="s">
        <v>462</v>
      </c>
      <c r="I195" s="63">
        <v>45000</v>
      </c>
      <c r="J195" s="63">
        <f t="shared" si="28"/>
        <v>45000</v>
      </c>
      <c r="K195" s="64" t="s">
        <v>264</v>
      </c>
      <c r="L195" s="64">
        <v>45000</v>
      </c>
      <c r="M195" s="63">
        <f t="shared" si="29"/>
        <v>45000</v>
      </c>
      <c r="N195" s="61">
        <f>+Table1[[#This Row],[ราคากลาง (บาท)]]</f>
        <v>45000</v>
      </c>
      <c r="O195" s="38" t="s">
        <v>214</v>
      </c>
      <c r="P195" s="46" t="s">
        <v>461</v>
      </c>
    </row>
    <row r="196" spans="1:16" ht="33" customHeight="1" x14ac:dyDescent="0.2">
      <c r="A196" s="44">
        <v>195</v>
      </c>
      <c r="B196" s="29">
        <v>2568</v>
      </c>
      <c r="C196" s="19" t="s">
        <v>55</v>
      </c>
      <c r="D196" s="19" t="s">
        <v>56</v>
      </c>
      <c r="E196" s="19" t="s">
        <v>57</v>
      </c>
      <c r="F196" s="19" t="s">
        <v>150</v>
      </c>
      <c r="G196" s="19" t="s">
        <v>58</v>
      </c>
      <c r="H196" s="65" t="s">
        <v>463</v>
      </c>
      <c r="I196" s="63">
        <v>2700</v>
      </c>
      <c r="J196" s="62">
        <f t="shared" si="28"/>
        <v>2700</v>
      </c>
      <c r="K196" s="64" t="s">
        <v>265</v>
      </c>
      <c r="L196" s="64">
        <v>2700</v>
      </c>
      <c r="M196" s="62">
        <f t="shared" si="29"/>
        <v>2700</v>
      </c>
      <c r="N196" s="61">
        <f>+Table1[[#This Row],[ราคากลาง (บาท)]]</f>
        <v>2700</v>
      </c>
      <c r="O196" s="38" t="s">
        <v>81</v>
      </c>
      <c r="P196" s="22" t="s">
        <v>367</v>
      </c>
    </row>
    <row r="197" spans="1:16" ht="33" customHeight="1" x14ac:dyDescent="0.2">
      <c r="A197" s="19">
        <v>196</v>
      </c>
      <c r="B197" s="25">
        <v>2568</v>
      </c>
      <c r="C197" s="19" t="s">
        <v>55</v>
      </c>
      <c r="D197" s="19" t="s">
        <v>56</v>
      </c>
      <c r="E197" s="19" t="s">
        <v>57</v>
      </c>
      <c r="F197" s="19" t="s">
        <v>150</v>
      </c>
      <c r="G197" s="19" t="s">
        <v>58</v>
      </c>
      <c r="H197" s="65" t="s">
        <v>568</v>
      </c>
      <c r="I197" s="63">
        <v>480</v>
      </c>
      <c r="J197" s="62">
        <f t="shared" si="28"/>
        <v>480</v>
      </c>
      <c r="K197" s="64" t="s">
        <v>266</v>
      </c>
      <c r="L197" s="64">
        <v>480</v>
      </c>
      <c r="M197" s="62">
        <f t="shared" si="29"/>
        <v>480</v>
      </c>
      <c r="N197" s="61">
        <f>+Table1[[#This Row],[ราคากลาง (บาท)]]</f>
        <v>480</v>
      </c>
      <c r="O197" s="38" t="s">
        <v>101</v>
      </c>
      <c r="P197" s="22" t="s">
        <v>367</v>
      </c>
    </row>
    <row r="198" spans="1:16" ht="33" customHeight="1" x14ac:dyDescent="0.2">
      <c r="A198" s="44">
        <v>197</v>
      </c>
      <c r="B198" s="29">
        <v>2568</v>
      </c>
      <c r="C198" s="19" t="s">
        <v>55</v>
      </c>
      <c r="D198" s="19" t="s">
        <v>56</v>
      </c>
      <c r="E198" s="19" t="s">
        <v>57</v>
      </c>
      <c r="F198" s="19" t="s">
        <v>150</v>
      </c>
      <c r="G198" s="19" t="s">
        <v>58</v>
      </c>
      <c r="H198" s="65" t="s">
        <v>569</v>
      </c>
      <c r="I198" s="63">
        <v>1000</v>
      </c>
      <c r="J198" s="63">
        <f t="shared" ref="J198:J225" si="30">+I198</f>
        <v>1000</v>
      </c>
      <c r="K198" s="64" t="s">
        <v>267</v>
      </c>
      <c r="L198" s="64">
        <v>1000</v>
      </c>
      <c r="M198" s="63">
        <f t="shared" ref="M198:M225" si="31">+L198</f>
        <v>1000</v>
      </c>
      <c r="N198" s="61">
        <f>+Table1[[#This Row],[ราคากลาง (บาท)]]</f>
        <v>1000</v>
      </c>
      <c r="O198" s="38" t="s">
        <v>101</v>
      </c>
      <c r="P198" s="22" t="s">
        <v>367</v>
      </c>
    </row>
    <row r="199" spans="1:16" ht="33" customHeight="1" x14ac:dyDescent="0.2">
      <c r="A199" s="19">
        <v>198</v>
      </c>
      <c r="B199" s="25">
        <v>2568</v>
      </c>
      <c r="C199" s="19" t="s">
        <v>55</v>
      </c>
      <c r="D199" s="19" t="s">
        <v>56</v>
      </c>
      <c r="E199" s="19" t="s">
        <v>57</v>
      </c>
      <c r="F199" s="19" t="s">
        <v>150</v>
      </c>
      <c r="G199" s="19" t="s">
        <v>58</v>
      </c>
      <c r="H199" s="65" t="s">
        <v>570</v>
      </c>
      <c r="I199" s="63">
        <v>1650</v>
      </c>
      <c r="J199" s="63">
        <f t="shared" si="30"/>
        <v>1650</v>
      </c>
      <c r="K199" s="64" t="s">
        <v>268</v>
      </c>
      <c r="L199" s="64">
        <v>1650</v>
      </c>
      <c r="M199" s="63">
        <f t="shared" si="31"/>
        <v>1650</v>
      </c>
      <c r="N199" s="61">
        <f>+Table1[[#This Row],[ราคากลาง (บาท)]]</f>
        <v>1650</v>
      </c>
      <c r="O199" s="38" t="s">
        <v>283</v>
      </c>
      <c r="P199" s="22" t="s">
        <v>367</v>
      </c>
    </row>
    <row r="200" spans="1:16" ht="33" customHeight="1" x14ac:dyDescent="0.2">
      <c r="A200" s="44">
        <v>199</v>
      </c>
      <c r="B200" s="29">
        <v>2568</v>
      </c>
      <c r="C200" s="19" t="s">
        <v>55</v>
      </c>
      <c r="D200" s="19" t="s">
        <v>56</v>
      </c>
      <c r="E200" s="19" t="s">
        <v>57</v>
      </c>
      <c r="F200" s="19" t="s">
        <v>150</v>
      </c>
      <c r="G200" s="19" t="s">
        <v>58</v>
      </c>
      <c r="H200" s="65" t="s">
        <v>465</v>
      </c>
      <c r="I200" s="62">
        <v>8940</v>
      </c>
      <c r="J200" s="63">
        <f t="shared" si="30"/>
        <v>8940</v>
      </c>
      <c r="K200" s="64" t="s">
        <v>269</v>
      </c>
      <c r="L200" s="64">
        <v>8940</v>
      </c>
      <c r="M200" s="63">
        <f t="shared" si="31"/>
        <v>8940</v>
      </c>
      <c r="N200" s="61">
        <f>+Table1[[#This Row],[ราคากลาง (บาท)]]</f>
        <v>8940</v>
      </c>
      <c r="O200" s="38" t="s">
        <v>284</v>
      </c>
      <c r="P200" s="46" t="s">
        <v>464</v>
      </c>
    </row>
    <row r="201" spans="1:16" ht="33" customHeight="1" x14ac:dyDescent="0.2">
      <c r="A201" s="19">
        <v>200</v>
      </c>
      <c r="B201" s="25">
        <v>2568</v>
      </c>
      <c r="C201" s="19" t="s">
        <v>55</v>
      </c>
      <c r="D201" s="19" t="s">
        <v>56</v>
      </c>
      <c r="E201" s="19" t="s">
        <v>57</v>
      </c>
      <c r="F201" s="19" t="s">
        <v>150</v>
      </c>
      <c r="G201" s="19" t="s">
        <v>58</v>
      </c>
      <c r="H201" s="65" t="s">
        <v>466</v>
      </c>
      <c r="I201" s="63">
        <v>4350</v>
      </c>
      <c r="J201" s="63">
        <f t="shared" si="30"/>
        <v>4350</v>
      </c>
      <c r="K201" s="64" t="s">
        <v>269</v>
      </c>
      <c r="L201" s="64">
        <v>4350</v>
      </c>
      <c r="M201" s="63">
        <f t="shared" si="31"/>
        <v>4350</v>
      </c>
      <c r="N201" s="61">
        <f>+Table1[[#This Row],[ราคากลาง (บาท)]]</f>
        <v>4350</v>
      </c>
      <c r="O201" s="38" t="s">
        <v>76</v>
      </c>
      <c r="P201" s="22" t="s">
        <v>367</v>
      </c>
    </row>
    <row r="202" spans="1:16" ht="33" customHeight="1" x14ac:dyDescent="0.2">
      <c r="A202" s="44">
        <v>201</v>
      </c>
      <c r="B202" s="29">
        <v>2568</v>
      </c>
      <c r="C202" s="19" t="s">
        <v>55</v>
      </c>
      <c r="D202" s="19" t="s">
        <v>56</v>
      </c>
      <c r="E202" s="19" t="s">
        <v>57</v>
      </c>
      <c r="F202" s="19" t="s">
        <v>150</v>
      </c>
      <c r="G202" s="19" t="s">
        <v>58</v>
      </c>
      <c r="H202" s="19" t="s">
        <v>571</v>
      </c>
      <c r="I202" s="63">
        <v>7550</v>
      </c>
      <c r="J202" s="62">
        <f t="shared" si="30"/>
        <v>7550</v>
      </c>
      <c r="K202" s="64" t="s">
        <v>270</v>
      </c>
      <c r="L202" s="64">
        <v>7550</v>
      </c>
      <c r="M202" s="62">
        <f t="shared" si="31"/>
        <v>7550</v>
      </c>
      <c r="N202" s="61">
        <f>+Table1[[#This Row],[ราคากลาง (บาท)]]</f>
        <v>7550</v>
      </c>
      <c r="O202" s="38" t="s">
        <v>76</v>
      </c>
      <c r="P202" s="46" t="s">
        <v>467</v>
      </c>
    </row>
    <row r="203" spans="1:16" ht="33" customHeight="1" x14ac:dyDescent="0.2">
      <c r="A203" s="19">
        <v>202</v>
      </c>
      <c r="B203" s="25">
        <v>2568</v>
      </c>
      <c r="C203" s="19" t="s">
        <v>55</v>
      </c>
      <c r="D203" s="19" t="s">
        <v>56</v>
      </c>
      <c r="E203" s="19" t="s">
        <v>57</v>
      </c>
      <c r="F203" s="19" t="s">
        <v>150</v>
      </c>
      <c r="G203" s="19" t="s">
        <v>58</v>
      </c>
      <c r="H203" s="19" t="s">
        <v>271</v>
      </c>
      <c r="I203" s="63">
        <v>39540</v>
      </c>
      <c r="J203" s="63">
        <f t="shared" si="30"/>
        <v>39540</v>
      </c>
      <c r="K203" s="64" t="s">
        <v>271</v>
      </c>
      <c r="L203" s="64">
        <v>39540</v>
      </c>
      <c r="M203" s="63">
        <f t="shared" si="31"/>
        <v>39540</v>
      </c>
      <c r="N203" s="61">
        <f>+Table1[[#This Row],[ราคากลาง (บาท)]]</f>
        <v>39540</v>
      </c>
      <c r="O203" s="38" t="s">
        <v>285</v>
      </c>
      <c r="P203" s="46" t="s">
        <v>591</v>
      </c>
    </row>
    <row r="204" spans="1:16" ht="33" customHeight="1" x14ac:dyDescent="0.2">
      <c r="A204" s="44">
        <v>203</v>
      </c>
      <c r="B204" s="29">
        <v>2568</v>
      </c>
      <c r="C204" s="19" t="s">
        <v>55</v>
      </c>
      <c r="D204" s="19" t="s">
        <v>56</v>
      </c>
      <c r="E204" s="19" t="s">
        <v>57</v>
      </c>
      <c r="F204" s="19" t="s">
        <v>150</v>
      </c>
      <c r="G204" s="19" t="s">
        <v>58</v>
      </c>
      <c r="H204" s="19" t="s">
        <v>271</v>
      </c>
      <c r="I204" s="63">
        <v>750</v>
      </c>
      <c r="J204" s="63">
        <f t="shared" si="30"/>
        <v>750</v>
      </c>
      <c r="K204" s="64" t="s">
        <v>271</v>
      </c>
      <c r="L204" s="64">
        <v>750</v>
      </c>
      <c r="M204" s="63">
        <f t="shared" si="31"/>
        <v>750</v>
      </c>
      <c r="N204" s="61">
        <f>+Table1[[#This Row],[ราคากลาง (บาท)]]</f>
        <v>750</v>
      </c>
      <c r="O204" s="38" t="s">
        <v>76</v>
      </c>
      <c r="P204" s="22" t="s">
        <v>367</v>
      </c>
    </row>
    <row r="205" spans="1:16" ht="33" customHeight="1" x14ac:dyDescent="0.2">
      <c r="A205" s="19">
        <v>204</v>
      </c>
      <c r="B205" s="25">
        <v>2568</v>
      </c>
      <c r="C205" s="19" t="s">
        <v>55</v>
      </c>
      <c r="D205" s="19" t="s">
        <v>56</v>
      </c>
      <c r="E205" s="19" t="s">
        <v>57</v>
      </c>
      <c r="F205" s="19" t="s">
        <v>150</v>
      </c>
      <c r="G205" s="19" t="s">
        <v>58</v>
      </c>
      <c r="H205" s="19" t="s">
        <v>571</v>
      </c>
      <c r="I205" s="63">
        <v>3230</v>
      </c>
      <c r="J205" s="62">
        <f t="shared" si="30"/>
        <v>3230</v>
      </c>
      <c r="K205" s="64" t="s">
        <v>270</v>
      </c>
      <c r="L205" s="64">
        <v>3230</v>
      </c>
      <c r="M205" s="62">
        <f t="shared" si="31"/>
        <v>3230</v>
      </c>
      <c r="N205" s="61">
        <f>+Table1[[#This Row],[ราคากลาง (บาท)]]</f>
        <v>3230</v>
      </c>
      <c r="O205" s="38" t="s">
        <v>76</v>
      </c>
      <c r="P205" s="22" t="s">
        <v>367</v>
      </c>
    </row>
    <row r="206" spans="1:16" ht="33" customHeight="1" x14ac:dyDescent="0.2">
      <c r="A206" s="44">
        <v>205</v>
      </c>
      <c r="B206" s="29">
        <v>2568</v>
      </c>
      <c r="C206" s="19" t="s">
        <v>55</v>
      </c>
      <c r="D206" s="19" t="s">
        <v>56</v>
      </c>
      <c r="E206" s="19" t="s">
        <v>57</v>
      </c>
      <c r="F206" s="19" t="s">
        <v>150</v>
      </c>
      <c r="G206" s="19" t="s">
        <v>58</v>
      </c>
      <c r="H206" s="19" t="s">
        <v>86</v>
      </c>
      <c r="I206" s="63">
        <v>5800</v>
      </c>
      <c r="J206" s="63">
        <f t="shared" si="30"/>
        <v>5800</v>
      </c>
      <c r="K206" s="64" t="s">
        <v>86</v>
      </c>
      <c r="L206" s="64">
        <v>5800</v>
      </c>
      <c r="M206" s="63">
        <f t="shared" si="31"/>
        <v>5800</v>
      </c>
      <c r="N206" s="61">
        <f>+Table1[[#This Row],[ราคากลาง (บาท)]]</f>
        <v>5800</v>
      </c>
      <c r="O206" s="60" t="s">
        <v>104</v>
      </c>
      <c r="P206" s="46" t="s">
        <v>468</v>
      </c>
    </row>
    <row r="207" spans="1:16" ht="33" customHeight="1" x14ac:dyDescent="0.2">
      <c r="A207" s="19">
        <v>206</v>
      </c>
      <c r="B207" s="25">
        <v>2568</v>
      </c>
      <c r="C207" s="19" t="s">
        <v>55</v>
      </c>
      <c r="D207" s="19" t="s">
        <v>56</v>
      </c>
      <c r="E207" s="19" t="s">
        <v>57</v>
      </c>
      <c r="F207" s="19" t="s">
        <v>150</v>
      </c>
      <c r="G207" s="19" t="s">
        <v>58</v>
      </c>
      <c r="H207" s="19" t="s">
        <v>88</v>
      </c>
      <c r="I207" s="63">
        <v>1618</v>
      </c>
      <c r="J207" s="63">
        <f t="shared" si="30"/>
        <v>1618</v>
      </c>
      <c r="K207" s="64" t="s">
        <v>88</v>
      </c>
      <c r="L207" s="64">
        <v>1618</v>
      </c>
      <c r="M207" s="63">
        <f t="shared" si="31"/>
        <v>1618</v>
      </c>
      <c r="N207" s="61">
        <f>+Table1[[#This Row],[ราคากลาง (บาท)]]</f>
        <v>1618</v>
      </c>
      <c r="O207" s="38" t="s">
        <v>76</v>
      </c>
      <c r="P207" s="22" t="s">
        <v>367</v>
      </c>
    </row>
    <row r="208" spans="1:16" ht="33" customHeight="1" x14ac:dyDescent="0.2">
      <c r="A208" s="44">
        <v>207</v>
      </c>
      <c r="B208" s="29">
        <v>2568</v>
      </c>
      <c r="C208" s="19" t="s">
        <v>55</v>
      </c>
      <c r="D208" s="19" t="s">
        <v>56</v>
      </c>
      <c r="E208" s="19" t="s">
        <v>57</v>
      </c>
      <c r="F208" s="19" t="s">
        <v>150</v>
      </c>
      <c r="G208" s="19" t="s">
        <v>58</v>
      </c>
      <c r="H208" s="65" t="s">
        <v>272</v>
      </c>
      <c r="I208" s="63">
        <v>5632</v>
      </c>
      <c r="J208" s="63">
        <f t="shared" si="30"/>
        <v>5632</v>
      </c>
      <c r="K208" s="64" t="s">
        <v>272</v>
      </c>
      <c r="L208" s="64">
        <v>5632</v>
      </c>
      <c r="M208" s="63">
        <f t="shared" si="31"/>
        <v>5632</v>
      </c>
      <c r="N208" s="61">
        <f>+Table1[[#This Row],[ราคากลาง (บาท)]]</f>
        <v>5632</v>
      </c>
      <c r="O208" s="38" t="s">
        <v>285</v>
      </c>
      <c r="P208" s="46" t="s">
        <v>537</v>
      </c>
    </row>
    <row r="209" spans="1:16" ht="33" customHeight="1" x14ac:dyDescent="0.2">
      <c r="A209" s="19">
        <v>208</v>
      </c>
      <c r="B209" s="25">
        <v>2568</v>
      </c>
      <c r="C209" s="19" t="s">
        <v>55</v>
      </c>
      <c r="D209" s="19" t="s">
        <v>56</v>
      </c>
      <c r="E209" s="19" t="s">
        <v>57</v>
      </c>
      <c r="F209" s="19" t="s">
        <v>150</v>
      </c>
      <c r="G209" s="19" t="s">
        <v>58</v>
      </c>
      <c r="H209" s="19" t="s">
        <v>571</v>
      </c>
      <c r="I209" s="63">
        <v>590</v>
      </c>
      <c r="J209" s="62">
        <f t="shared" si="30"/>
        <v>590</v>
      </c>
      <c r="K209" s="64" t="s">
        <v>270</v>
      </c>
      <c r="L209" s="64">
        <v>590</v>
      </c>
      <c r="M209" s="62">
        <f t="shared" si="31"/>
        <v>590</v>
      </c>
      <c r="N209" s="61">
        <f>+Table1[[#This Row],[ราคากลาง (บาท)]]</f>
        <v>590</v>
      </c>
      <c r="O209" s="38" t="s">
        <v>76</v>
      </c>
      <c r="P209" s="22" t="s">
        <v>367</v>
      </c>
    </row>
    <row r="210" spans="1:16" ht="33" customHeight="1" x14ac:dyDescent="0.2">
      <c r="A210" s="44">
        <v>209</v>
      </c>
      <c r="B210" s="29">
        <v>2568</v>
      </c>
      <c r="C210" s="19" t="s">
        <v>55</v>
      </c>
      <c r="D210" s="19" t="s">
        <v>56</v>
      </c>
      <c r="E210" s="19" t="s">
        <v>57</v>
      </c>
      <c r="F210" s="19" t="s">
        <v>150</v>
      </c>
      <c r="G210" s="19" t="s">
        <v>58</v>
      </c>
      <c r="H210" s="19" t="s">
        <v>572</v>
      </c>
      <c r="I210" s="63">
        <v>52500</v>
      </c>
      <c r="J210" s="63">
        <f t="shared" si="30"/>
        <v>52500</v>
      </c>
      <c r="K210" s="64" t="s">
        <v>273</v>
      </c>
      <c r="L210" s="64">
        <v>52500</v>
      </c>
      <c r="M210" s="63">
        <f t="shared" si="31"/>
        <v>52500</v>
      </c>
      <c r="N210" s="61">
        <f>+Table1[[#This Row],[ราคากลาง (บาท)]]</f>
        <v>52500</v>
      </c>
      <c r="O210" s="38" t="s">
        <v>286</v>
      </c>
      <c r="P210" s="46" t="s">
        <v>538</v>
      </c>
    </row>
    <row r="211" spans="1:16" ht="33" customHeight="1" x14ac:dyDescent="0.2">
      <c r="A211" s="19">
        <v>210</v>
      </c>
      <c r="B211" s="25">
        <v>2568</v>
      </c>
      <c r="C211" s="19" t="s">
        <v>55</v>
      </c>
      <c r="D211" s="19" t="s">
        <v>56</v>
      </c>
      <c r="E211" s="19" t="s">
        <v>57</v>
      </c>
      <c r="F211" s="19" t="s">
        <v>150</v>
      </c>
      <c r="G211" s="19" t="s">
        <v>58</v>
      </c>
      <c r="H211" s="19" t="s">
        <v>573</v>
      </c>
      <c r="I211" s="63">
        <v>5000</v>
      </c>
      <c r="J211" s="63">
        <f t="shared" si="30"/>
        <v>5000</v>
      </c>
      <c r="K211" s="64" t="s">
        <v>274</v>
      </c>
      <c r="L211" s="64">
        <v>5000</v>
      </c>
      <c r="M211" s="63">
        <f t="shared" si="31"/>
        <v>5000</v>
      </c>
      <c r="N211" s="61">
        <f>+Table1[[#This Row],[ราคากลาง (บาท)]]</f>
        <v>5000</v>
      </c>
      <c r="O211" s="38" t="s">
        <v>97</v>
      </c>
      <c r="P211" s="46" t="s">
        <v>469</v>
      </c>
    </row>
    <row r="212" spans="1:16" ht="33" customHeight="1" x14ac:dyDescent="0.2">
      <c r="A212" s="44">
        <v>211</v>
      </c>
      <c r="B212" s="29">
        <v>2568</v>
      </c>
      <c r="C212" s="19" t="s">
        <v>55</v>
      </c>
      <c r="D212" s="19" t="s">
        <v>56</v>
      </c>
      <c r="E212" s="19" t="s">
        <v>57</v>
      </c>
      <c r="F212" s="19" t="s">
        <v>150</v>
      </c>
      <c r="G212" s="19" t="s">
        <v>58</v>
      </c>
      <c r="H212" s="19" t="s">
        <v>574</v>
      </c>
      <c r="I212" s="63">
        <v>1700</v>
      </c>
      <c r="J212" s="62">
        <f t="shared" si="30"/>
        <v>1700</v>
      </c>
      <c r="K212" s="64" t="s">
        <v>270</v>
      </c>
      <c r="L212" s="64">
        <v>1700</v>
      </c>
      <c r="M212" s="62">
        <f t="shared" si="31"/>
        <v>1700</v>
      </c>
      <c r="N212" s="61">
        <f>+Table1[[#This Row],[ราคากลาง (บาท)]]</f>
        <v>1700</v>
      </c>
      <c r="O212" s="38" t="s">
        <v>287</v>
      </c>
      <c r="P212" s="22" t="s">
        <v>367</v>
      </c>
    </row>
    <row r="213" spans="1:16" ht="33" customHeight="1" x14ac:dyDescent="0.2">
      <c r="A213" s="19">
        <v>212</v>
      </c>
      <c r="B213" s="25">
        <v>2568</v>
      </c>
      <c r="C213" s="19" t="s">
        <v>55</v>
      </c>
      <c r="D213" s="19" t="s">
        <v>56</v>
      </c>
      <c r="E213" s="19" t="s">
        <v>57</v>
      </c>
      <c r="F213" s="19" t="s">
        <v>150</v>
      </c>
      <c r="G213" s="19" t="s">
        <v>58</v>
      </c>
      <c r="H213" s="19" t="s">
        <v>275</v>
      </c>
      <c r="I213" s="63">
        <v>5600</v>
      </c>
      <c r="J213" s="63">
        <f t="shared" si="30"/>
        <v>5600</v>
      </c>
      <c r="K213" s="64" t="s">
        <v>275</v>
      </c>
      <c r="L213" s="64">
        <v>5600</v>
      </c>
      <c r="M213" s="63">
        <f t="shared" si="31"/>
        <v>5600</v>
      </c>
      <c r="N213" s="61">
        <f>+Table1[[#This Row],[ราคากลาง (บาท)]]</f>
        <v>5600</v>
      </c>
      <c r="O213" s="60" t="s">
        <v>288</v>
      </c>
      <c r="P213" s="46" t="s">
        <v>470</v>
      </c>
    </row>
    <row r="214" spans="1:16" ht="33" customHeight="1" x14ac:dyDescent="0.2">
      <c r="A214" s="44">
        <v>213</v>
      </c>
      <c r="B214" s="29">
        <v>2568</v>
      </c>
      <c r="C214" s="19" t="s">
        <v>55</v>
      </c>
      <c r="D214" s="19" t="s">
        <v>56</v>
      </c>
      <c r="E214" s="19" t="s">
        <v>57</v>
      </c>
      <c r="F214" s="19" t="s">
        <v>150</v>
      </c>
      <c r="G214" s="19" t="s">
        <v>58</v>
      </c>
      <c r="H214" s="19" t="s">
        <v>575</v>
      </c>
      <c r="I214" s="63">
        <v>960</v>
      </c>
      <c r="J214" s="63">
        <f t="shared" si="30"/>
        <v>960</v>
      </c>
      <c r="K214" s="64" t="s">
        <v>270</v>
      </c>
      <c r="L214" s="64">
        <v>960</v>
      </c>
      <c r="M214" s="63">
        <f t="shared" si="31"/>
        <v>960</v>
      </c>
      <c r="N214" s="61">
        <f>+Table1[[#This Row],[ราคากลาง (บาท)]]</f>
        <v>960</v>
      </c>
      <c r="O214" s="38" t="s">
        <v>289</v>
      </c>
      <c r="P214" s="22" t="s">
        <v>367</v>
      </c>
    </row>
    <row r="215" spans="1:16" ht="33" customHeight="1" x14ac:dyDescent="0.2">
      <c r="A215" s="19">
        <v>214</v>
      </c>
      <c r="B215" s="25">
        <v>2568</v>
      </c>
      <c r="C215" s="19" t="s">
        <v>55</v>
      </c>
      <c r="D215" s="19" t="s">
        <v>56</v>
      </c>
      <c r="E215" s="19" t="s">
        <v>57</v>
      </c>
      <c r="F215" s="19" t="s">
        <v>150</v>
      </c>
      <c r="G215" s="19" t="s">
        <v>58</v>
      </c>
      <c r="H215" s="19" t="s">
        <v>589</v>
      </c>
      <c r="I215" s="63">
        <v>518.4</v>
      </c>
      <c r="J215" s="62">
        <f t="shared" si="30"/>
        <v>518.4</v>
      </c>
      <c r="K215" s="64" t="s">
        <v>276</v>
      </c>
      <c r="L215" s="64">
        <v>518.4</v>
      </c>
      <c r="M215" s="62">
        <f t="shared" si="31"/>
        <v>518.4</v>
      </c>
      <c r="N215" s="61">
        <f>+Table1[[#This Row],[ราคากลาง (บาท)]]</f>
        <v>518.4</v>
      </c>
      <c r="O215" s="38" t="s">
        <v>290</v>
      </c>
      <c r="P215" s="22" t="s">
        <v>367</v>
      </c>
    </row>
    <row r="216" spans="1:16" ht="33" customHeight="1" x14ac:dyDescent="0.2">
      <c r="A216" s="44">
        <v>215</v>
      </c>
      <c r="B216" s="29">
        <v>2568</v>
      </c>
      <c r="C216" s="19" t="s">
        <v>55</v>
      </c>
      <c r="D216" s="19" t="s">
        <v>56</v>
      </c>
      <c r="E216" s="19" t="s">
        <v>57</v>
      </c>
      <c r="F216" s="19" t="s">
        <v>150</v>
      </c>
      <c r="G216" s="19" t="s">
        <v>58</v>
      </c>
      <c r="H216" s="19" t="s">
        <v>86</v>
      </c>
      <c r="I216" s="63">
        <v>18760</v>
      </c>
      <c r="J216" s="63">
        <f t="shared" si="30"/>
        <v>18760</v>
      </c>
      <c r="K216" s="64" t="s">
        <v>86</v>
      </c>
      <c r="L216" s="64">
        <v>18760</v>
      </c>
      <c r="M216" s="63">
        <f t="shared" si="31"/>
        <v>18760</v>
      </c>
      <c r="N216" s="61">
        <f>+Table1[[#This Row],[ราคากลาง (บาท)]]</f>
        <v>18760</v>
      </c>
      <c r="O216" s="60" t="s">
        <v>246</v>
      </c>
      <c r="P216" s="46" t="s">
        <v>471</v>
      </c>
    </row>
    <row r="217" spans="1:16" ht="33" customHeight="1" x14ac:dyDescent="0.2">
      <c r="A217" s="19">
        <v>216</v>
      </c>
      <c r="B217" s="25">
        <v>2568</v>
      </c>
      <c r="C217" s="19" t="s">
        <v>55</v>
      </c>
      <c r="D217" s="19" t="s">
        <v>56</v>
      </c>
      <c r="E217" s="19" t="s">
        <v>57</v>
      </c>
      <c r="F217" s="19" t="s">
        <v>150</v>
      </c>
      <c r="G217" s="19" t="s">
        <v>58</v>
      </c>
      <c r="H217" s="19" t="s">
        <v>576</v>
      </c>
      <c r="I217" s="63">
        <v>1701</v>
      </c>
      <c r="J217" s="63">
        <f t="shared" si="30"/>
        <v>1701</v>
      </c>
      <c r="K217" s="64" t="s">
        <v>277</v>
      </c>
      <c r="L217" s="64">
        <v>1701</v>
      </c>
      <c r="M217" s="63">
        <f t="shared" si="31"/>
        <v>1701</v>
      </c>
      <c r="N217" s="61">
        <f>+Table1[[#This Row],[ราคากลาง (บาท)]]</f>
        <v>1701</v>
      </c>
      <c r="O217" s="38" t="s">
        <v>290</v>
      </c>
      <c r="P217" s="22" t="s">
        <v>367</v>
      </c>
    </row>
    <row r="218" spans="1:16" ht="33" customHeight="1" x14ac:dyDescent="0.2">
      <c r="A218" s="44">
        <v>217</v>
      </c>
      <c r="B218" s="29">
        <v>2568</v>
      </c>
      <c r="C218" s="19" t="s">
        <v>55</v>
      </c>
      <c r="D218" s="19" t="s">
        <v>56</v>
      </c>
      <c r="E218" s="19" t="s">
        <v>57</v>
      </c>
      <c r="F218" s="19" t="s">
        <v>150</v>
      </c>
      <c r="G218" s="19" t="s">
        <v>58</v>
      </c>
      <c r="H218" s="19" t="s">
        <v>577</v>
      </c>
      <c r="I218" s="63">
        <v>16674</v>
      </c>
      <c r="J218" s="63">
        <f t="shared" si="30"/>
        <v>16674</v>
      </c>
      <c r="K218" s="64" t="s">
        <v>278</v>
      </c>
      <c r="L218" s="64">
        <v>16674</v>
      </c>
      <c r="M218" s="63">
        <f t="shared" si="31"/>
        <v>16674</v>
      </c>
      <c r="N218" s="61">
        <f>+Table1[[#This Row],[ราคากลาง (บาท)]]</f>
        <v>16674</v>
      </c>
      <c r="O218" s="38" t="s">
        <v>286</v>
      </c>
      <c r="P218" s="46" t="s">
        <v>472</v>
      </c>
    </row>
    <row r="219" spans="1:16" ht="33" customHeight="1" x14ac:dyDescent="0.2">
      <c r="A219" s="19">
        <v>218</v>
      </c>
      <c r="B219" s="25">
        <v>2568</v>
      </c>
      <c r="C219" s="19" t="s">
        <v>55</v>
      </c>
      <c r="D219" s="19" t="s">
        <v>56</v>
      </c>
      <c r="E219" s="19" t="s">
        <v>57</v>
      </c>
      <c r="F219" s="19" t="s">
        <v>150</v>
      </c>
      <c r="G219" s="19" t="s">
        <v>58</v>
      </c>
      <c r="H219" s="19" t="s">
        <v>291</v>
      </c>
      <c r="I219" s="62">
        <v>18297</v>
      </c>
      <c r="J219" s="63">
        <f t="shared" si="30"/>
        <v>18297</v>
      </c>
      <c r="K219" s="64" t="s">
        <v>291</v>
      </c>
      <c r="L219" s="64">
        <v>18297</v>
      </c>
      <c r="M219" s="63">
        <f t="shared" si="31"/>
        <v>18297</v>
      </c>
      <c r="N219" s="61">
        <f>+Table1[[#This Row],[ราคากลาง (บาท)]]</f>
        <v>18297</v>
      </c>
      <c r="O219" s="34" t="s">
        <v>246</v>
      </c>
      <c r="P219" s="46" t="s">
        <v>539</v>
      </c>
    </row>
    <row r="220" spans="1:16" ht="33" customHeight="1" x14ac:dyDescent="0.2">
      <c r="A220" s="44">
        <v>219</v>
      </c>
      <c r="B220" s="29">
        <v>2568</v>
      </c>
      <c r="C220" s="19" t="s">
        <v>55</v>
      </c>
      <c r="D220" s="19" t="s">
        <v>56</v>
      </c>
      <c r="E220" s="19" t="s">
        <v>57</v>
      </c>
      <c r="F220" s="19" t="s">
        <v>150</v>
      </c>
      <c r="G220" s="19" t="s">
        <v>58</v>
      </c>
      <c r="H220" s="19" t="s">
        <v>578</v>
      </c>
      <c r="I220" s="63">
        <v>850</v>
      </c>
      <c r="J220" s="67">
        <f t="shared" si="30"/>
        <v>850</v>
      </c>
      <c r="K220" s="64" t="s">
        <v>292</v>
      </c>
      <c r="L220" s="64">
        <v>850</v>
      </c>
      <c r="M220" s="67">
        <f t="shared" si="31"/>
        <v>850</v>
      </c>
      <c r="N220" s="61">
        <f>+Table1[[#This Row],[ราคากลาง (บาท)]]</f>
        <v>850</v>
      </c>
      <c r="O220" s="38" t="s">
        <v>304</v>
      </c>
      <c r="P220" s="22" t="s">
        <v>367</v>
      </c>
    </row>
    <row r="221" spans="1:16" ht="33" customHeight="1" x14ac:dyDescent="0.2">
      <c r="A221" s="19">
        <v>220</v>
      </c>
      <c r="B221" s="25">
        <v>2568</v>
      </c>
      <c r="C221" s="19" t="s">
        <v>55</v>
      </c>
      <c r="D221" s="19" t="s">
        <v>56</v>
      </c>
      <c r="E221" s="19" t="s">
        <v>57</v>
      </c>
      <c r="F221" s="19" t="s">
        <v>150</v>
      </c>
      <c r="G221" s="19" t="s">
        <v>58</v>
      </c>
      <c r="H221" s="19" t="s">
        <v>579</v>
      </c>
      <c r="I221" s="63">
        <v>2298</v>
      </c>
      <c r="J221" s="63">
        <f t="shared" si="30"/>
        <v>2298</v>
      </c>
      <c r="K221" s="64" t="s">
        <v>293</v>
      </c>
      <c r="L221" s="64">
        <v>2298</v>
      </c>
      <c r="M221" s="63">
        <f t="shared" si="31"/>
        <v>2298</v>
      </c>
      <c r="N221" s="61">
        <f>+Table1[[#This Row],[ราคากลาง (บาท)]]</f>
        <v>2298</v>
      </c>
      <c r="O221" s="60" t="s">
        <v>305</v>
      </c>
      <c r="P221" s="22" t="s">
        <v>367</v>
      </c>
    </row>
    <row r="222" spans="1:16" ht="33" customHeight="1" x14ac:dyDescent="0.2">
      <c r="A222" s="44">
        <v>221</v>
      </c>
      <c r="B222" s="29">
        <v>2568</v>
      </c>
      <c r="C222" s="19" t="s">
        <v>55</v>
      </c>
      <c r="D222" s="19" t="s">
        <v>56</v>
      </c>
      <c r="E222" s="19" t="s">
        <v>57</v>
      </c>
      <c r="F222" s="19" t="s">
        <v>150</v>
      </c>
      <c r="G222" s="19" t="s">
        <v>58</v>
      </c>
      <c r="H222" s="19" t="s">
        <v>580</v>
      </c>
      <c r="I222" s="62">
        <v>10080</v>
      </c>
      <c r="J222" s="63">
        <f t="shared" si="30"/>
        <v>10080</v>
      </c>
      <c r="K222" s="64" t="s">
        <v>294</v>
      </c>
      <c r="L222" s="64">
        <v>10080</v>
      </c>
      <c r="M222" s="63">
        <f t="shared" si="31"/>
        <v>10080</v>
      </c>
      <c r="N222" s="61">
        <f>+Table1[[#This Row],[ราคากลาง (บาท)]]</f>
        <v>10080</v>
      </c>
      <c r="O222" s="34" t="s">
        <v>131</v>
      </c>
      <c r="P222" s="46" t="s">
        <v>473</v>
      </c>
    </row>
    <row r="223" spans="1:16" ht="33" customHeight="1" x14ac:dyDescent="0.2">
      <c r="A223" s="19">
        <v>222</v>
      </c>
      <c r="B223" s="25">
        <v>2568</v>
      </c>
      <c r="C223" s="19" t="s">
        <v>55</v>
      </c>
      <c r="D223" s="19" t="s">
        <v>56</v>
      </c>
      <c r="E223" s="19" t="s">
        <v>57</v>
      </c>
      <c r="F223" s="19" t="s">
        <v>150</v>
      </c>
      <c r="G223" s="19" t="s">
        <v>58</v>
      </c>
      <c r="H223" s="19" t="s">
        <v>581</v>
      </c>
      <c r="I223" s="63">
        <v>450</v>
      </c>
      <c r="J223" s="62">
        <f t="shared" si="30"/>
        <v>450</v>
      </c>
      <c r="K223" s="64" t="s">
        <v>295</v>
      </c>
      <c r="L223" s="64">
        <v>450</v>
      </c>
      <c r="M223" s="62">
        <f t="shared" si="31"/>
        <v>450</v>
      </c>
      <c r="N223" s="61">
        <f>+Table1[[#This Row],[ราคากลาง (บาท)]]</f>
        <v>450</v>
      </c>
      <c r="O223" s="38" t="s">
        <v>76</v>
      </c>
      <c r="P223" s="22" t="s">
        <v>367</v>
      </c>
    </row>
    <row r="224" spans="1:16" ht="33" customHeight="1" x14ac:dyDescent="0.2">
      <c r="A224" s="44">
        <v>223</v>
      </c>
      <c r="B224" s="29">
        <v>2568</v>
      </c>
      <c r="C224" s="19" t="s">
        <v>55</v>
      </c>
      <c r="D224" s="19" t="s">
        <v>56</v>
      </c>
      <c r="E224" s="19" t="s">
        <v>57</v>
      </c>
      <c r="F224" s="19" t="s">
        <v>150</v>
      </c>
      <c r="G224" s="19" t="s">
        <v>58</v>
      </c>
      <c r="H224" s="19" t="s">
        <v>581</v>
      </c>
      <c r="I224" s="63">
        <v>450</v>
      </c>
      <c r="J224" s="62">
        <f t="shared" si="30"/>
        <v>450</v>
      </c>
      <c r="K224" s="64" t="s">
        <v>295</v>
      </c>
      <c r="L224" s="64">
        <v>450</v>
      </c>
      <c r="M224" s="62">
        <f t="shared" si="31"/>
        <v>450</v>
      </c>
      <c r="N224" s="61">
        <f>+Table1[[#This Row],[ราคากลาง (บาท)]]</f>
        <v>450</v>
      </c>
      <c r="O224" s="38" t="s">
        <v>76</v>
      </c>
      <c r="P224" s="22" t="s">
        <v>367</v>
      </c>
    </row>
    <row r="225" spans="1:16" ht="33" customHeight="1" x14ac:dyDescent="0.2">
      <c r="A225" s="19">
        <v>224</v>
      </c>
      <c r="B225" s="25">
        <v>2568</v>
      </c>
      <c r="C225" s="19" t="s">
        <v>55</v>
      </c>
      <c r="D225" s="19" t="s">
        <v>56</v>
      </c>
      <c r="E225" s="19" t="s">
        <v>57</v>
      </c>
      <c r="F225" s="19" t="s">
        <v>150</v>
      </c>
      <c r="G225" s="19" t="s">
        <v>58</v>
      </c>
      <c r="H225" s="19" t="s">
        <v>582</v>
      </c>
      <c r="I225" s="62">
        <v>6500</v>
      </c>
      <c r="J225" s="63">
        <f t="shared" si="30"/>
        <v>6500</v>
      </c>
      <c r="K225" s="64" t="s">
        <v>296</v>
      </c>
      <c r="L225" s="64">
        <v>6500</v>
      </c>
      <c r="M225" s="63">
        <f t="shared" si="31"/>
        <v>6500</v>
      </c>
      <c r="N225" s="61">
        <f>+Table1[[#This Row],[ราคากลาง (บาท)]]</f>
        <v>6500</v>
      </c>
      <c r="O225" s="38" t="s">
        <v>306</v>
      </c>
      <c r="P225" s="46" t="s">
        <v>514</v>
      </c>
    </row>
    <row r="226" spans="1:16" ht="33" customHeight="1" x14ac:dyDescent="0.2">
      <c r="A226" s="44">
        <v>225</v>
      </c>
      <c r="B226" s="29">
        <v>2568</v>
      </c>
      <c r="C226" s="19" t="s">
        <v>55</v>
      </c>
      <c r="D226" s="19" t="s">
        <v>56</v>
      </c>
      <c r="E226" s="19" t="s">
        <v>57</v>
      </c>
      <c r="F226" s="19" t="s">
        <v>150</v>
      </c>
      <c r="G226" s="19" t="s">
        <v>58</v>
      </c>
      <c r="H226" s="65" t="s">
        <v>297</v>
      </c>
      <c r="I226" s="63">
        <v>3574.5</v>
      </c>
      <c r="J226" s="63">
        <f t="shared" ref="J226:J265" si="32">+I226</f>
        <v>3574.5</v>
      </c>
      <c r="K226" s="64" t="s">
        <v>297</v>
      </c>
      <c r="L226" s="64">
        <v>3574.5</v>
      </c>
      <c r="M226" s="63">
        <f t="shared" ref="M226:M265" si="33">+L226</f>
        <v>3574.5</v>
      </c>
      <c r="N226" s="61">
        <f>+Table1[[#This Row],[ราคากลาง (บาท)]]</f>
        <v>3574.5</v>
      </c>
      <c r="O226" s="38" t="s">
        <v>131</v>
      </c>
      <c r="P226" s="22" t="s">
        <v>367</v>
      </c>
    </row>
    <row r="227" spans="1:16" ht="33" customHeight="1" x14ac:dyDescent="0.2">
      <c r="A227" s="19">
        <v>226</v>
      </c>
      <c r="B227" s="25">
        <v>2568</v>
      </c>
      <c r="C227" s="19" t="s">
        <v>55</v>
      </c>
      <c r="D227" s="19" t="s">
        <v>56</v>
      </c>
      <c r="E227" s="19" t="s">
        <v>57</v>
      </c>
      <c r="F227" s="19" t="s">
        <v>150</v>
      </c>
      <c r="G227" s="19" t="s">
        <v>58</v>
      </c>
      <c r="H227" s="68" t="s">
        <v>297</v>
      </c>
      <c r="I227" s="63">
        <v>6100</v>
      </c>
      <c r="J227" s="67">
        <f t="shared" si="32"/>
        <v>6100</v>
      </c>
      <c r="K227" s="64" t="s">
        <v>297</v>
      </c>
      <c r="L227" s="64">
        <v>6100</v>
      </c>
      <c r="M227" s="67">
        <f t="shared" si="33"/>
        <v>6100</v>
      </c>
      <c r="N227" s="61">
        <f>+Table1[[#This Row],[ราคากลาง (บาท)]]</f>
        <v>6100</v>
      </c>
      <c r="O227" s="38" t="s">
        <v>199</v>
      </c>
      <c r="P227" s="46" t="s">
        <v>592</v>
      </c>
    </row>
    <row r="228" spans="1:16" ht="33" customHeight="1" x14ac:dyDescent="0.2">
      <c r="A228" s="44">
        <v>227</v>
      </c>
      <c r="B228" s="29">
        <v>2568</v>
      </c>
      <c r="C228" s="19" t="s">
        <v>55</v>
      </c>
      <c r="D228" s="19" t="s">
        <v>56</v>
      </c>
      <c r="E228" s="19" t="s">
        <v>57</v>
      </c>
      <c r="F228" s="19" t="s">
        <v>150</v>
      </c>
      <c r="G228" s="19" t="s">
        <v>58</v>
      </c>
      <c r="H228" s="19" t="s">
        <v>298</v>
      </c>
      <c r="I228" s="63">
        <v>4155</v>
      </c>
      <c r="J228" s="62">
        <f t="shared" si="32"/>
        <v>4155</v>
      </c>
      <c r="K228" s="64" t="s">
        <v>298</v>
      </c>
      <c r="L228" s="64">
        <v>4155</v>
      </c>
      <c r="M228" s="62">
        <f t="shared" si="33"/>
        <v>4155</v>
      </c>
      <c r="N228" s="61">
        <f>+Table1[[#This Row],[ราคากลาง (บาท)]]</f>
        <v>4155</v>
      </c>
      <c r="O228" s="38" t="s">
        <v>76</v>
      </c>
      <c r="P228" s="22" t="s">
        <v>367</v>
      </c>
    </row>
    <row r="229" spans="1:16" ht="33" customHeight="1" x14ac:dyDescent="0.2">
      <c r="A229" s="19">
        <v>228</v>
      </c>
      <c r="B229" s="25">
        <v>2568</v>
      </c>
      <c r="C229" s="19" t="s">
        <v>55</v>
      </c>
      <c r="D229" s="19" t="s">
        <v>56</v>
      </c>
      <c r="E229" s="19" t="s">
        <v>57</v>
      </c>
      <c r="F229" s="19" t="s">
        <v>150</v>
      </c>
      <c r="G229" s="19" t="s">
        <v>58</v>
      </c>
      <c r="H229" s="19" t="s">
        <v>299</v>
      </c>
      <c r="I229" s="63">
        <v>3070</v>
      </c>
      <c r="J229" s="67">
        <f t="shared" si="32"/>
        <v>3070</v>
      </c>
      <c r="K229" s="64" t="s">
        <v>299</v>
      </c>
      <c r="L229" s="64">
        <v>3070</v>
      </c>
      <c r="M229" s="67">
        <f t="shared" si="33"/>
        <v>3070</v>
      </c>
      <c r="N229" s="61">
        <f>+Table1[[#This Row],[ราคากลาง (บาท)]]</f>
        <v>3070</v>
      </c>
      <c r="O229" s="38" t="s">
        <v>131</v>
      </c>
      <c r="P229" s="22" t="s">
        <v>367</v>
      </c>
    </row>
    <row r="230" spans="1:16" ht="33" customHeight="1" x14ac:dyDescent="0.2">
      <c r="A230" s="44">
        <v>229</v>
      </c>
      <c r="B230" s="29">
        <v>2568</v>
      </c>
      <c r="C230" s="19" t="s">
        <v>55</v>
      </c>
      <c r="D230" s="19" t="s">
        <v>56</v>
      </c>
      <c r="E230" s="19" t="s">
        <v>57</v>
      </c>
      <c r="F230" s="19" t="s">
        <v>150</v>
      </c>
      <c r="G230" s="19" t="s">
        <v>58</v>
      </c>
      <c r="H230" s="19" t="s">
        <v>297</v>
      </c>
      <c r="I230" s="63">
        <v>3932.25</v>
      </c>
      <c r="J230" s="63">
        <f t="shared" si="32"/>
        <v>3932.25</v>
      </c>
      <c r="K230" s="64" t="s">
        <v>297</v>
      </c>
      <c r="L230" s="64">
        <v>3932.25</v>
      </c>
      <c r="M230" s="63">
        <f t="shared" si="33"/>
        <v>3932.25</v>
      </c>
      <c r="N230" s="61">
        <f>+Table1[[#This Row],[ราคากลาง (บาท)]]</f>
        <v>3932.25</v>
      </c>
      <c r="O230" s="38" t="s">
        <v>129</v>
      </c>
      <c r="P230" s="22" t="s">
        <v>367</v>
      </c>
    </row>
    <row r="231" spans="1:16" ht="33" customHeight="1" x14ac:dyDescent="0.2">
      <c r="A231" s="19">
        <v>230</v>
      </c>
      <c r="B231" s="25">
        <v>2568</v>
      </c>
      <c r="C231" s="19" t="s">
        <v>55</v>
      </c>
      <c r="D231" s="19" t="s">
        <v>56</v>
      </c>
      <c r="E231" s="19" t="s">
        <v>57</v>
      </c>
      <c r="F231" s="19" t="s">
        <v>150</v>
      </c>
      <c r="G231" s="19" t="s">
        <v>58</v>
      </c>
      <c r="H231" s="65" t="s">
        <v>87</v>
      </c>
      <c r="I231" s="63">
        <v>2550</v>
      </c>
      <c r="J231" s="62">
        <f t="shared" si="32"/>
        <v>2550</v>
      </c>
      <c r="K231" s="64" t="s">
        <v>87</v>
      </c>
      <c r="L231" s="64">
        <v>2550</v>
      </c>
      <c r="M231" s="62">
        <f t="shared" si="33"/>
        <v>2550</v>
      </c>
      <c r="N231" s="61">
        <f>+Table1[[#This Row],[ราคากลาง (บาท)]]</f>
        <v>2550</v>
      </c>
      <c r="O231" s="38" t="s">
        <v>307</v>
      </c>
      <c r="P231" s="22" t="s">
        <v>367</v>
      </c>
    </row>
    <row r="232" spans="1:16" ht="33" customHeight="1" x14ac:dyDescent="0.2">
      <c r="A232" s="44">
        <v>231</v>
      </c>
      <c r="B232" s="29">
        <v>2568</v>
      </c>
      <c r="C232" s="19" t="s">
        <v>55</v>
      </c>
      <c r="D232" s="19" t="s">
        <v>56</v>
      </c>
      <c r="E232" s="19" t="s">
        <v>57</v>
      </c>
      <c r="F232" s="19" t="s">
        <v>150</v>
      </c>
      <c r="G232" s="19" t="s">
        <v>58</v>
      </c>
      <c r="H232" s="65" t="s">
        <v>126</v>
      </c>
      <c r="I232" s="63">
        <v>2100</v>
      </c>
      <c r="J232" s="62">
        <f t="shared" si="32"/>
        <v>2100</v>
      </c>
      <c r="K232" s="64" t="s">
        <v>126</v>
      </c>
      <c r="L232" s="64">
        <v>2100</v>
      </c>
      <c r="M232" s="62">
        <f t="shared" si="33"/>
        <v>2100</v>
      </c>
      <c r="N232" s="61">
        <f>+Table1[[#This Row],[ราคากลาง (บาท)]]</f>
        <v>2100</v>
      </c>
      <c r="O232" s="38" t="s">
        <v>148</v>
      </c>
      <c r="P232" s="22" t="s">
        <v>367</v>
      </c>
    </row>
    <row r="233" spans="1:16" ht="33" customHeight="1" x14ac:dyDescent="0.2">
      <c r="A233" s="19">
        <v>232</v>
      </c>
      <c r="B233" s="25">
        <v>2568</v>
      </c>
      <c r="C233" s="19" t="s">
        <v>55</v>
      </c>
      <c r="D233" s="19" t="s">
        <v>56</v>
      </c>
      <c r="E233" s="19" t="s">
        <v>57</v>
      </c>
      <c r="F233" s="19" t="s">
        <v>150</v>
      </c>
      <c r="G233" s="19" t="s">
        <v>58</v>
      </c>
      <c r="H233" s="65" t="s">
        <v>300</v>
      </c>
      <c r="I233" s="63">
        <v>19560</v>
      </c>
      <c r="J233" s="63">
        <f t="shared" si="32"/>
        <v>19560</v>
      </c>
      <c r="K233" s="64" t="s">
        <v>300</v>
      </c>
      <c r="L233" s="64">
        <v>19560</v>
      </c>
      <c r="M233" s="63">
        <f t="shared" si="33"/>
        <v>19560</v>
      </c>
      <c r="N233" s="61">
        <f>+Table1[[#This Row],[ราคากลาง (บาท)]]</f>
        <v>19560</v>
      </c>
      <c r="O233" s="38" t="s">
        <v>82</v>
      </c>
      <c r="P233" s="46" t="s">
        <v>540</v>
      </c>
    </row>
    <row r="234" spans="1:16" ht="33" customHeight="1" x14ac:dyDescent="0.2">
      <c r="A234" s="44">
        <v>233</v>
      </c>
      <c r="B234" s="29">
        <v>2568</v>
      </c>
      <c r="C234" s="19" t="s">
        <v>55</v>
      </c>
      <c r="D234" s="19" t="s">
        <v>56</v>
      </c>
      <c r="E234" s="19" t="s">
        <v>57</v>
      </c>
      <c r="F234" s="19" t="s">
        <v>150</v>
      </c>
      <c r="G234" s="19" t="s">
        <v>58</v>
      </c>
      <c r="H234" s="65" t="s">
        <v>300</v>
      </c>
      <c r="I234" s="63">
        <v>8400</v>
      </c>
      <c r="J234" s="63">
        <f t="shared" si="32"/>
        <v>8400</v>
      </c>
      <c r="K234" s="64" t="s">
        <v>300</v>
      </c>
      <c r="L234" s="64">
        <v>8400</v>
      </c>
      <c r="M234" s="63">
        <f t="shared" si="33"/>
        <v>8400</v>
      </c>
      <c r="N234" s="61">
        <f>+Table1[[#This Row],[ราคากลาง (บาท)]]</f>
        <v>8400</v>
      </c>
      <c r="O234" s="38" t="s">
        <v>82</v>
      </c>
      <c r="P234" s="46" t="s">
        <v>541</v>
      </c>
    </row>
    <row r="235" spans="1:16" ht="33" customHeight="1" x14ac:dyDescent="0.2">
      <c r="A235" s="19">
        <v>234</v>
      </c>
      <c r="B235" s="25">
        <v>2568</v>
      </c>
      <c r="C235" s="19" t="s">
        <v>55</v>
      </c>
      <c r="D235" s="19" t="s">
        <v>56</v>
      </c>
      <c r="E235" s="19" t="s">
        <v>57</v>
      </c>
      <c r="F235" s="19" t="s">
        <v>150</v>
      </c>
      <c r="G235" s="19" t="s">
        <v>58</v>
      </c>
      <c r="H235" s="65" t="s">
        <v>297</v>
      </c>
      <c r="I235" s="62">
        <v>375</v>
      </c>
      <c r="J235" s="63">
        <f t="shared" si="32"/>
        <v>375</v>
      </c>
      <c r="K235" s="64" t="s">
        <v>297</v>
      </c>
      <c r="L235" s="64">
        <v>375</v>
      </c>
      <c r="M235" s="63">
        <f t="shared" si="33"/>
        <v>375</v>
      </c>
      <c r="N235" s="61">
        <f>+Table1[[#This Row],[ราคากลาง (บาท)]]</f>
        <v>375</v>
      </c>
      <c r="O235" s="38" t="s">
        <v>131</v>
      </c>
      <c r="P235" s="22" t="s">
        <v>367</v>
      </c>
    </row>
    <row r="236" spans="1:16" ht="33" customHeight="1" x14ac:dyDescent="0.2">
      <c r="A236" s="44">
        <v>235</v>
      </c>
      <c r="B236" s="29">
        <v>2568</v>
      </c>
      <c r="C236" s="19" t="s">
        <v>55</v>
      </c>
      <c r="D236" s="19" t="s">
        <v>56</v>
      </c>
      <c r="E236" s="19" t="s">
        <v>57</v>
      </c>
      <c r="F236" s="19" t="s">
        <v>150</v>
      </c>
      <c r="G236" s="19" t="s">
        <v>58</v>
      </c>
      <c r="H236" s="65" t="s">
        <v>301</v>
      </c>
      <c r="I236" s="63">
        <v>1020</v>
      </c>
      <c r="J236" s="63">
        <f t="shared" si="32"/>
        <v>1020</v>
      </c>
      <c r="K236" s="64" t="s">
        <v>301</v>
      </c>
      <c r="L236" s="64">
        <v>1020</v>
      </c>
      <c r="M236" s="63">
        <f t="shared" si="33"/>
        <v>1020</v>
      </c>
      <c r="N236" s="61">
        <f>+Table1[[#This Row],[ราคากลาง (บาท)]]</f>
        <v>1020</v>
      </c>
      <c r="O236" s="38" t="s">
        <v>116</v>
      </c>
      <c r="P236" s="22" t="s">
        <v>367</v>
      </c>
    </row>
    <row r="237" spans="1:16" ht="33" customHeight="1" x14ac:dyDescent="0.2">
      <c r="A237" s="19">
        <v>236</v>
      </c>
      <c r="B237" s="25">
        <v>2568</v>
      </c>
      <c r="C237" s="19" t="s">
        <v>55</v>
      </c>
      <c r="D237" s="19" t="s">
        <v>56</v>
      </c>
      <c r="E237" s="19" t="s">
        <v>57</v>
      </c>
      <c r="F237" s="19" t="s">
        <v>150</v>
      </c>
      <c r="G237" s="19" t="s">
        <v>58</v>
      </c>
      <c r="H237" s="19" t="s">
        <v>302</v>
      </c>
      <c r="I237" s="63">
        <v>13000</v>
      </c>
      <c r="J237" s="62">
        <f t="shared" si="32"/>
        <v>13000</v>
      </c>
      <c r="K237" s="64" t="s">
        <v>302</v>
      </c>
      <c r="L237" s="64">
        <v>13000</v>
      </c>
      <c r="M237" s="62">
        <f t="shared" si="33"/>
        <v>13000</v>
      </c>
      <c r="N237" s="61">
        <f>+Table1[[#This Row],[ราคากลาง (บาท)]]</f>
        <v>13000</v>
      </c>
      <c r="O237" s="38" t="s">
        <v>82</v>
      </c>
      <c r="P237" s="46" t="s">
        <v>512</v>
      </c>
    </row>
    <row r="238" spans="1:16" ht="33" customHeight="1" x14ac:dyDescent="0.2">
      <c r="A238" s="44">
        <v>237</v>
      </c>
      <c r="B238" s="29">
        <v>2568</v>
      </c>
      <c r="C238" s="19" t="s">
        <v>55</v>
      </c>
      <c r="D238" s="19" t="s">
        <v>56</v>
      </c>
      <c r="E238" s="19" t="s">
        <v>57</v>
      </c>
      <c r="F238" s="19" t="s">
        <v>150</v>
      </c>
      <c r="G238" s="19" t="s">
        <v>58</v>
      </c>
      <c r="H238" s="19" t="s">
        <v>303</v>
      </c>
      <c r="I238" s="63">
        <v>58800</v>
      </c>
      <c r="J238" s="63">
        <f t="shared" si="32"/>
        <v>58800</v>
      </c>
      <c r="K238" s="64" t="s">
        <v>303</v>
      </c>
      <c r="L238" s="64">
        <v>58800</v>
      </c>
      <c r="M238" s="63">
        <f t="shared" si="33"/>
        <v>58800</v>
      </c>
      <c r="N238" s="61">
        <f>+Table1[[#This Row],[ราคากลาง (บาท)]]</f>
        <v>58800</v>
      </c>
      <c r="O238" s="38" t="s">
        <v>246</v>
      </c>
      <c r="P238" s="46" t="s">
        <v>513</v>
      </c>
    </row>
    <row r="239" spans="1:16" ht="33" customHeight="1" x14ac:dyDescent="0.2">
      <c r="A239" s="19">
        <v>238</v>
      </c>
      <c r="B239" s="25">
        <v>2568</v>
      </c>
      <c r="C239" s="19" t="s">
        <v>55</v>
      </c>
      <c r="D239" s="19" t="s">
        <v>56</v>
      </c>
      <c r="E239" s="19" t="s">
        <v>57</v>
      </c>
      <c r="F239" s="19" t="s">
        <v>150</v>
      </c>
      <c r="G239" s="19" t="s">
        <v>58</v>
      </c>
      <c r="H239" s="73" t="s">
        <v>138</v>
      </c>
      <c r="I239" s="35">
        <v>202088.25</v>
      </c>
      <c r="J239" s="45">
        <f t="shared" si="32"/>
        <v>202088.25</v>
      </c>
      <c r="K239" s="37" t="s">
        <v>138</v>
      </c>
      <c r="L239" s="35">
        <v>202088.25</v>
      </c>
      <c r="M239" s="45">
        <f t="shared" si="33"/>
        <v>202088.25</v>
      </c>
      <c r="N239" s="61">
        <f>+Table1[[#This Row],[ราคากลาง (บาท)]]</f>
        <v>202088.25</v>
      </c>
      <c r="O239" s="38" t="s">
        <v>65</v>
      </c>
      <c r="P239" s="46" t="s">
        <v>542</v>
      </c>
    </row>
    <row r="240" spans="1:16" ht="33" customHeight="1" x14ac:dyDescent="0.2">
      <c r="A240" s="44">
        <v>239</v>
      </c>
      <c r="B240" s="29">
        <v>2568</v>
      </c>
      <c r="C240" s="19" t="s">
        <v>55</v>
      </c>
      <c r="D240" s="19" t="s">
        <v>56</v>
      </c>
      <c r="E240" s="19" t="s">
        <v>57</v>
      </c>
      <c r="F240" s="19" t="s">
        <v>150</v>
      </c>
      <c r="G240" s="19" t="s">
        <v>58</v>
      </c>
      <c r="H240" s="71" t="s">
        <v>308</v>
      </c>
      <c r="I240" s="36">
        <v>989</v>
      </c>
      <c r="J240" s="35">
        <f t="shared" si="32"/>
        <v>989</v>
      </c>
      <c r="K240" s="49" t="s">
        <v>308</v>
      </c>
      <c r="L240" s="36">
        <v>989</v>
      </c>
      <c r="M240" s="35">
        <f t="shared" si="33"/>
        <v>989</v>
      </c>
      <c r="N240" s="61">
        <f>+Table1[[#This Row],[ราคากลาง (บาท)]]</f>
        <v>989</v>
      </c>
      <c r="O240" s="34" t="s">
        <v>81</v>
      </c>
      <c r="P240" s="22" t="s">
        <v>367</v>
      </c>
    </row>
    <row r="241" spans="1:16" ht="33" customHeight="1" x14ac:dyDescent="0.2">
      <c r="A241" s="19">
        <v>240</v>
      </c>
      <c r="B241" s="25">
        <v>2568</v>
      </c>
      <c r="C241" s="19" t="s">
        <v>55</v>
      </c>
      <c r="D241" s="19" t="s">
        <v>56</v>
      </c>
      <c r="E241" s="19" t="s">
        <v>57</v>
      </c>
      <c r="F241" s="19" t="s">
        <v>150</v>
      </c>
      <c r="G241" s="19" t="s">
        <v>58</v>
      </c>
      <c r="H241" s="71" t="s">
        <v>59</v>
      </c>
      <c r="I241" s="35">
        <v>16016</v>
      </c>
      <c r="J241" s="45">
        <f t="shared" si="32"/>
        <v>16016</v>
      </c>
      <c r="K241" s="49" t="s">
        <v>59</v>
      </c>
      <c r="L241" s="35">
        <v>16016</v>
      </c>
      <c r="M241" s="45">
        <f t="shared" si="33"/>
        <v>16016</v>
      </c>
      <c r="N241" s="61">
        <f>+Table1[[#This Row],[ราคากลาง (บาท)]]</f>
        <v>16016</v>
      </c>
      <c r="O241" s="38" t="s">
        <v>76</v>
      </c>
      <c r="P241" s="46" t="s">
        <v>508</v>
      </c>
    </row>
    <row r="242" spans="1:16" ht="33" customHeight="1" x14ac:dyDescent="0.2">
      <c r="A242" s="44">
        <v>241</v>
      </c>
      <c r="B242" s="29">
        <v>2568</v>
      </c>
      <c r="C242" s="19" t="s">
        <v>55</v>
      </c>
      <c r="D242" s="19" t="s">
        <v>56</v>
      </c>
      <c r="E242" s="19" t="s">
        <v>57</v>
      </c>
      <c r="F242" s="19" t="s">
        <v>150</v>
      </c>
      <c r="G242" s="19" t="s">
        <v>58</v>
      </c>
      <c r="H242" s="71" t="s">
        <v>59</v>
      </c>
      <c r="I242" s="35">
        <v>55513</v>
      </c>
      <c r="J242" s="35">
        <f t="shared" si="32"/>
        <v>55513</v>
      </c>
      <c r="K242" s="49" t="s">
        <v>59</v>
      </c>
      <c r="L242" s="35">
        <v>55513</v>
      </c>
      <c r="M242" s="35">
        <f t="shared" si="33"/>
        <v>55513</v>
      </c>
      <c r="N242" s="61">
        <f>+Table1[[#This Row],[ราคากลาง (บาท)]]</f>
        <v>55513</v>
      </c>
      <c r="O242" s="60" t="s">
        <v>76</v>
      </c>
      <c r="P242" s="46" t="s">
        <v>509</v>
      </c>
    </row>
    <row r="243" spans="1:16" ht="33" customHeight="1" x14ac:dyDescent="0.2">
      <c r="A243" s="19">
        <v>242</v>
      </c>
      <c r="B243" s="25">
        <v>2568</v>
      </c>
      <c r="C243" s="19" t="s">
        <v>55</v>
      </c>
      <c r="D243" s="19" t="s">
        <v>56</v>
      </c>
      <c r="E243" s="19" t="s">
        <v>57</v>
      </c>
      <c r="F243" s="19" t="s">
        <v>150</v>
      </c>
      <c r="G243" s="19" t="s">
        <v>58</v>
      </c>
      <c r="H243" s="71" t="s">
        <v>309</v>
      </c>
      <c r="I243" s="36">
        <v>4600</v>
      </c>
      <c r="J243" s="35">
        <f t="shared" si="32"/>
        <v>4600</v>
      </c>
      <c r="K243" s="49" t="s">
        <v>309</v>
      </c>
      <c r="L243" s="36">
        <v>4600</v>
      </c>
      <c r="M243" s="35">
        <f t="shared" si="33"/>
        <v>4600</v>
      </c>
      <c r="N243" s="61">
        <f>+Table1[[#This Row],[ราคากลาง (บาท)]]</f>
        <v>4600</v>
      </c>
      <c r="O243" s="34" t="s">
        <v>110</v>
      </c>
      <c r="P243" s="22" t="s">
        <v>367</v>
      </c>
    </row>
    <row r="244" spans="1:16" ht="33" customHeight="1" x14ac:dyDescent="0.2">
      <c r="A244" s="44">
        <v>243</v>
      </c>
      <c r="B244" s="29">
        <v>2568</v>
      </c>
      <c r="C244" s="19" t="s">
        <v>55</v>
      </c>
      <c r="D244" s="19" t="s">
        <v>56</v>
      </c>
      <c r="E244" s="19" t="s">
        <v>57</v>
      </c>
      <c r="F244" s="19" t="s">
        <v>150</v>
      </c>
      <c r="G244" s="19" t="s">
        <v>58</v>
      </c>
      <c r="H244" s="71" t="s">
        <v>310</v>
      </c>
      <c r="I244" s="35">
        <v>1200</v>
      </c>
      <c r="J244" s="36">
        <f t="shared" si="32"/>
        <v>1200</v>
      </c>
      <c r="K244" s="49" t="s">
        <v>310</v>
      </c>
      <c r="L244" s="35">
        <v>1200</v>
      </c>
      <c r="M244" s="36">
        <f t="shared" si="33"/>
        <v>1200</v>
      </c>
      <c r="N244" s="61">
        <f>+Table1[[#This Row],[ราคากลาง (บาท)]]</f>
        <v>1200</v>
      </c>
      <c r="O244" s="38" t="s">
        <v>149</v>
      </c>
      <c r="P244" s="22" t="s">
        <v>367</v>
      </c>
    </row>
    <row r="245" spans="1:16" ht="33" customHeight="1" x14ac:dyDescent="0.2">
      <c r="A245" s="19">
        <v>244</v>
      </c>
      <c r="B245" s="25">
        <v>2568</v>
      </c>
      <c r="C245" s="19" t="s">
        <v>55</v>
      </c>
      <c r="D245" s="19" t="s">
        <v>56</v>
      </c>
      <c r="E245" s="19" t="s">
        <v>57</v>
      </c>
      <c r="F245" s="19" t="s">
        <v>150</v>
      </c>
      <c r="G245" s="19" t="s">
        <v>58</v>
      </c>
      <c r="H245" s="71" t="s">
        <v>311</v>
      </c>
      <c r="I245" s="35">
        <v>1500</v>
      </c>
      <c r="J245" s="36">
        <f t="shared" si="32"/>
        <v>1500</v>
      </c>
      <c r="K245" s="49" t="s">
        <v>311</v>
      </c>
      <c r="L245" s="35">
        <v>1500</v>
      </c>
      <c r="M245" s="36">
        <f t="shared" si="33"/>
        <v>1500</v>
      </c>
      <c r="N245" s="61">
        <f>+Table1[[#This Row],[ราคากลาง (บาท)]]</f>
        <v>1500</v>
      </c>
      <c r="O245" s="38" t="s">
        <v>79</v>
      </c>
      <c r="P245" s="22" t="s">
        <v>367</v>
      </c>
    </row>
    <row r="246" spans="1:16" ht="33" customHeight="1" x14ac:dyDescent="0.2">
      <c r="A246" s="44">
        <v>245</v>
      </c>
      <c r="B246" s="29">
        <v>2568</v>
      </c>
      <c r="C246" s="19" t="s">
        <v>55</v>
      </c>
      <c r="D246" s="19" t="s">
        <v>56</v>
      </c>
      <c r="E246" s="19" t="s">
        <v>57</v>
      </c>
      <c r="F246" s="19" t="s">
        <v>150</v>
      </c>
      <c r="G246" s="19" t="s">
        <v>58</v>
      </c>
      <c r="H246" s="71" t="s">
        <v>312</v>
      </c>
      <c r="I246" s="36">
        <v>1500</v>
      </c>
      <c r="J246" s="35">
        <f t="shared" si="32"/>
        <v>1500</v>
      </c>
      <c r="K246" s="49" t="s">
        <v>312</v>
      </c>
      <c r="L246" s="36">
        <v>1500</v>
      </c>
      <c r="M246" s="35">
        <f t="shared" si="33"/>
        <v>1500</v>
      </c>
      <c r="N246" s="61">
        <f>+Table1[[#This Row],[ราคากลาง (บาท)]]</f>
        <v>1500</v>
      </c>
      <c r="O246" s="38" t="s">
        <v>79</v>
      </c>
      <c r="P246" s="22" t="s">
        <v>367</v>
      </c>
    </row>
    <row r="247" spans="1:16" ht="33" customHeight="1" x14ac:dyDescent="0.2">
      <c r="A247" s="19">
        <v>246</v>
      </c>
      <c r="B247" s="25">
        <v>2568</v>
      </c>
      <c r="C247" s="19" t="s">
        <v>55</v>
      </c>
      <c r="D247" s="19" t="s">
        <v>56</v>
      </c>
      <c r="E247" s="19" t="s">
        <v>57</v>
      </c>
      <c r="F247" s="19" t="s">
        <v>150</v>
      </c>
      <c r="G247" s="19" t="s">
        <v>58</v>
      </c>
      <c r="H247" s="70" t="s">
        <v>313</v>
      </c>
      <c r="I247" s="35">
        <v>930</v>
      </c>
      <c r="J247" s="35">
        <f t="shared" si="32"/>
        <v>930</v>
      </c>
      <c r="K247" s="36" t="s">
        <v>313</v>
      </c>
      <c r="L247" s="35">
        <v>930</v>
      </c>
      <c r="M247" s="35">
        <f t="shared" si="33"/>
        <v>930</v>
      </c>
      <c r="N247" s="61">
        <f>+Table1[[#This Row],[ราคากลาง (บาท)]]</f>
        <v>930</v>
      </c>
      <c r="O247" s="38" t="s">
        <v>287</v>
      </c>
      <c r="P247" s="22" t="s">
        <v>367</v>
      </c>
    </row>
    <row r="248" spans="1:16" ht="33" customHeight="1" x14ac:dyDescent="0.2">
      <c r="A248" s="44">
        <v>247</v>
      </c>
      <c r="B248" s="29">
        <v>2568</v>
      </c>
      <c r="C248" s="19" t="s">
        <v>55</v>
      </c>
      <c r="D248" s="19" t="s">
        <v>56</v>
      </c>
      <c r="E248" s="19" t="s">
        <v>57</v>
      </c>
      <c r="F248" s="19" t="s">
        <v>150</v>
      </c>
      <c r="G248" s="19" t="s">
        <v>58</v>
      </c>
      <c r="H248" s="70" t="s">
        <v>314</v>
      </c>
      <c r="I248" s="35">
        <v>216</v>
      </c>
      <c r="J248" s="45">
        <f t="shared" si="32"/>
        <v>216</v>
      </c>
      <c r="K248" s="36" t="s">
        <v>314</v>
      </c>
      <c r="L248" s="35">
        <v>216</v>
      </c>
      <c r="M248" s="45">
        <f t="shared" si="33"/>
        <v>216</v>
      </c>
      <c r="N248" s="61">
        <f>+Table1[[#This Row],[ราคากลาง (บาท)]]</f>
        <v>216</v>
      </c>
      <c r="O248" s="38" t="s">
        <v>323</v>
      </c>
      <c r="P248" s="22" t="s">
        <v>367</v>
      </c>
    </row>
    <row r="249" spans="1:16" ht="33" customHeight="1" x14ac:dyDescent="0.2">
      <c r="A249" s="19">
        <v>248</v>
      </c>
      <c r="B249" s="25">
        <v>2568</v>
      </c>
      <c r="C249" s="19" t="s">
        <v>55</v>
      </c>
      <c r="D249" s="19" t="s">
        <v>56</v>
      </c>
      <c r="E249" s="19" t="s">
        <v>57</v>
      </c>
      <c r="F249" s="19" t="s">
        <v>150</v>
      </c>
      <c r="G249" s="19" t="s">
        <v>58</v>
      </c>
      <c r="H249" s="71" t="s">
        <v>315</v>
      </c>
      <c r="I249" s="35">
        <v>9000</v>
      </c>
      <c r="J249" s="36">
        <f t="shared" si="32"/>
        <v>9000</v>
      </c>
      <c r="K249" s="49" t="s">
        <v>315</v>
      </c>
      <c r="L249" s="35">
        <v>9000</v>
      </c>
      <c r="M249" s="36">
        <f t="shared" si="33"/>
        <v>9000</v>
      </c>
      <c r="N249" s="61">
        <f>+Table1[[#This Row],[ราคากลาง (บาท)]]</f>
        <v>9000</v>
      </c>
      <c r="O249" s="38" t="s">
        <v>132</v>
      </c>
      <c r="P249" s="46" t="s">
        <v>505</v>
      </c>
    </row>
    <row r="250" spans="1:16" ht="33" customHeight="1" x14ac:dyDescent="0.2">
      <c r="A250" s="44">
        <v>249</v>
      </c>
      <c r="B250" s="29">
        <v>2568</v>
      </c>
      <c r="C250" s="19" t="s">
        <v>55</v>
      </c>
      <c r="D250" s="19" t="s">
        <v>56</v>
      </c>
      <c r="E250" s="19" t="s">
        <v>57</v>
      </c>
      <c r="F250" s="19" t="s">
        <v>150</v>
      </c>
      <c r="G250" s="19" t="s">
        <v>58</v>
      </c>
      <c r="H250" s="71" t="s">
        <v>316</v>
      </c>
      <c r="I250" s="35">
        <v>6400</v>
      </c>
      <c r="J250" s="45">
        <f t="shared" si="32"/>
        <v>6400</v>
      </c>
      <c r="K250" s="49" t="s">
        <v>316</v>
      </c>
      <c r="L250" s="35">
        <v>6400</v>
      </c>
      <c r="M250" s="45">
        <f t="shared" si="33"/>
        <v>6400</v>
      </c>
      <c r="N250" s="61">
        <f>+Table1[[#This Row],[ราคากลาง (บาท)]]</f>
        <v>6400</v>
      </c>
      <c r="O250" s="38" t="s">
        <v>110</v>
      </c>
      <c r="P250" s="46" t="s">
        <v>510</v>
      </c>
    </row>
    <row r="251" spans="1:16" ht="33" customHeight="1" x14ac:dyDescent="0.2">
      <c r="A251" s="19">
        <v>250</v>
      </c>
      <c r="B251" s="25">
        <v>2568</v>
      </c>
      <c r="C251" s="19" t="s">
        <v>55</v>
      </c>
      <c r="D251" s="19" t="s">
        <v>56</v>
      </c>
      <c r="E251" s="19" t="s">
        <v>57</v>
      </c>
      <c r="F251" s="19" t="s">
        <v>150</v>
      </c>
      <c r="G251" s="19" t="s">
        <v>58</v>
      </c>
      <c r="H251" s="71" t="s">
        <v>317</v>
      </c>
      <c r="I251" s="35">
        <v>1000</v>
      </c>
      <c r="J251" s="35">
        <f t="shared" si="32"/>
        <v>1000</v>
      </c>
      <c r="K251" s="49" t="s">
        <v>317</v>
      </c>
      <c r="L251" s="35">
        <v>1000</v>
      </c>
      <c r="M251" s="35">
        <f t="shared" si="33"/>
        <v>1000</v>
      </c>
      <c r="N251" s="61">
        <f>+Table1[[#This Row],[ราคากลาง (บาท)]]</f>
        <v>1000</v>
      </c>
      <c r="O251" s="38" t="s">
        <v>324</v>
      </c>
      <c r="P251" s="22" t="s">
        <v>367</v>
      </c>
    </row>
    <row r="252" spans="1:16" ht="33" customHeight="1" x14ac:dyDescent="0.2">
      <c r="A252" s="44">
        <v>251</v>
      </c>
      <c r="B252" s="29">
        <v>2568</v>
      </c>
      <c r="C252" s="19" t="s">
        <v>55</v>
      </c>
      <c r="D252" s="19" t="s">
        <v>56</v>
      </c>
      <c r="E252" s="19" t="s">
        <v>57</v>
      </c>
      <c r="F252" s="19" t="s">
        <v>150</v>
      </c>
      <c r="G252" s="19" t="s">
        <v>58</v>
      </c>
      <c r="H252" s="71" t="s">
        <v>318</v>
      </c>
      <c r="I252" s="35">
        <v>3000</v>
      </c>
      <c r="J252" s="36">
        <f t="shared" si="32"/>
        <v>3000</v>
      </c>
      <c r="K252" s="49" t="s">
        <v>318</v>
      </c>
      <c r="L252" s="35">
        <v>3000</v>
      </c>
      <c r="M252" s="36">
        <f t="shared" si="33"/>
        <v>3000</v>
      </c>
      <c r="N252" s="61">
        <f>+Table1[[#This Row],[ราคากลาง (บาท)]]</f>
        <v>3000</v>
      </c>
      <c r="O252" s="38" t="s">
        <v>101</v>
      </c>
      <c r="P252" s="22" t="s">
        <v>367</v>
      </c>
    </row>
    <row r="253" spans="1:16" ht="33" customHeight="1" x14ac:dyDescent="0.2">
      <c r="A253" s="19">
        <v>252</v>
      </c>
      <c r="B253" s="25">
        <v>2568</v>
      </c>
      <c r="C253" s="19" t="s">
        <v>55</v>
      </c>
      <c r="D253" s="19" t="s">
        <v>56</v>
      </c>
      <c r="E253" s="19" t="s">
        <v>57</v>
      </c>
      <c r="F253" s="19" t="s">
        <v>150</v>
      </c>
      <c r="G253" s="19" t="s">
        <v>58</v>
      </c>
      <c r="H253" s="71" t="s">
        <v>319</v>
      </c>
      <c r="I253" s="35">
        <v>3000</v>
      </c>
      <c r="J253" s="36">
        <f t="shared" si="32"/>
        <v>3000</v>
      </c>
      <c r="K253" s="49" t="s">
        <v>319</v>
      </c>
      <c r="L253" s="35">
        <v>3000</v>
      </c>
      <c r="M253" s="36">
        <f t="shared" si="33"/>
        <v>3000</v>
      </c>
      <c r="N253" s="61">
        <f>+Table1[[#This Row],[ราคากลาง (บาท)]]</f>
        <v>3000</v>
      </c>
      <c r="O253" s="38" t="s">
        <v>101</v>
      </c>
      <c r="P253" s="22" t="s">
        <v>367</v>
      </c>
    </row>
    <row r="254" spans="1:16" ht="33" customHeight="1" x14ac:dyDescent="0.2">
      <c r="A254" s="44">
        <v>253</v>
      </c>
      <c r="B254" s="29">
        <v>2568</v>
      </c>
      <c r="C254" s="19" t="s">
        <v>55</v>
      </c>
      <c r="D254" s="19" t="s">
        <v>56</v>
      </c>
      <c r="E254" s="19" t="s">
        <v>57</v>
      </c>
      <c r="F254" s="19" t="s">
        <v>150</v>
      </c>
      <c r="G254" s="19" t="s">
        <v>58</v>
      </c>
      <c r="H254" s="70" t="s">
        <v>320</v>
      </c>
      <c r="I254" s="35">
        <v>11230</v>
      </c>
      <c r="J254" s="35">
        <f t="shared" si="32"/>
        <v>11230</v>
      </c>
      <c r="K254" s="36" t="s">
        <v>320</v>
      </c>
      <c r="L254" s="35">
        <v>11230</v>
      </c>
      <c r="M254" s="35">
        <f t="shared" si="33"/>
        <v>11230</v>
      </c>
      <c r="N254" s="61">
        <f>+Table1[[#This Row],[ราคากลาง (บาท)]]</f>
        <v>11230</v>
      </c>
      <c r="O254" s="38" t="s">
        <v>76</v>
      </c>
      <c r="P254" s="46" t="s">
        <v>507</v>
      </c>
    </row>
    <row r="255" spans="1:16" ht="33" customHeight="1" x14ac:dyDescent="0.2">
      <c r="A255" s="19">
        <v>254</v>
      </c>
      <c r="B255" s="25">
        <v>2568</v>
      </c>
      <c r="C255" s="19" t="s">
        <v>55</v>
      </c>
      <c r="D255" s="19" t="s">
        <v>56</v>
      </c>
      <c r="E255" s="19" t="s">
        <v>57</v>
      </c>
      <c r="F255" s="19" t="s">
        <v>150</v>
      </c>
      <c r="G255" s="19" t="s">
        <v>58</v>
      </c>
      <c r="H255" s="70" t="s">
        <v>321</v>
      </c>
      <c r="I255" s="35">
        <v>1975</v>
      </c>
      <c r="J255" s="35">
        <f t="shared" si="32"/>
        <v>1975</v>
      </c>
      <c r="K255" s="36" t="s">
        <v>321</v>
      </c>
      <c r="L255" s="35">
        <v>1975</v>
      </c>
      <c r="M255" s="35">
        <f t="shared" si="33"/>
        <v>1975</v>
      </c>
      <c r="N255" s="61">
        <f>+Table1[[#This Row],[ราคากลาง (บาท)]]</f>
        <v>1975</v>
      </c>
      <c r="O255" s="38" t="s">
        <v>287</v>
      </c>
      <c r="P255" s="22" t="s">
        <v>367</v>
      </c>
    </row>
    <row r="256" spans="1:16" ht="33" customHeight="1" x14ac:dyDescent="0.2">
      <c r="A256" s="44">
        <v>255</v>
      </c>
      <c r="B256" s="29">
        <v>2568</v>
      </c>
      <c r="C256" s="19" t="s">
        <v>55</v>
      </c>
      <c r="D256" s="19" t="s">
        <v>56</v>
      </c>
      <c r="E256" s="19" t="s">
        <v>57</v>
      </c>
      <c r="F256" s="19" t="s">
        <v>150</v>
      </c>
      <c r="G256" s="19" t="s">
        <v>58</v>
      </c>
      <c r="H256" s="70" t="s">
        <v>64</v>
      </c>
      <c r="I256" s="36">
        <v>7600</v>
      </c>
      <c r="J256" s="35">
        <f t="shared" si="32"/>
        <v>7600</v>
      </c>
      <c r="K256" s="36" t="s">
        <v>64</v>
      </c>
      <c r="L256" s="36">
        <v>7600</v>
      </c>
      <c r="M256" s="35">
        <f t="shared" si="33"/>
        <v>7600</v>
      </c>
      <c r="N256" s="61">
        <f>+Table1[[#This Row],[ราคากลาง (บาท)]]</f>
        <v>7600</v>
      </c>
      <c r="O256" s="38" t="s">
        <v>325</v>
      </c>
      <c r="P256" s="46" t="s">
        <v>506</v>
      </c>
    </row>
    <row r="257" spans="1:16" ht="33" customHeight="1" x14ac:dyDescent="0.2">
      <c r="A257" s="19">
        <v>256</v>
      </c>
      <c r="B257" s="25">
        <v>2568</v>
      </c>
      <c r="C257" s="19" t="s">
        <v>55</v>
      </c>
      <c r="D257" s="19" t="s">
        <v>56</v>
      </c>
      <c r="E257" s="19" t="s">
        <v>57</v>
      </c>
      <c r="F257" s="19" t="s">
        <v>150</v>
      </c>
      <c r="G257" s="19" t="s">
        <v>58</v>
      </c>
      <c r="H257" s="70" t="s">
        <v>322</v>
      </c>
      <c r="I257" s="35">
        <v>1750</v>
      </c>
      <c r="J257" s="35">
        <f t="shared" si="32"/>
        <v>1750</v>
      </c>
      <c r="K257" s="36" t="s">
        <v>322</v>
      </c>
      <c r="L257" s="35">
        <v>1750</v>
      </c>
      <c r="M257" s="35">
        <f t="shared" si="33"/>
        <v>1750</v>
      </c>
      <c r="N257" s="61">
        <f>+Table1[[#This Row],[ราคากลาง (บาท)]]</f>
        <v>1750</v>
      </c>
      <c r="O257" s="38" t="s">
        <v>92</v>
      </c>
      <c r="P257" s="22" t="s">
        <v>367</v>
      </c>
    </row>
    <row r="258" spans="1:16" ht="33" customHeight="1" x14ac:dyDescent="0.2">
      <c r="A258" s="44">
        <v>257</v>
      </c>
      <c r="B258" s="29">
        <v>2568</v>
      </c>
      <c r="C258" s="19" t="s">
        <v>55</v>
      </c>
      <c r="D258" s="19" t="s">
        <v>56</v>
      </c>
      <c r="E258" s="19" t="s">
        <v>57</v>
      </c>
      <c r="F258" s="19" t="s">
        <v>150</v>
      </c>
      <c r="G258" s="19" t="s">
        <v>58</v>
      </c>
      <c r="H258" s="73" t="s">
        <v>142</v>
      </c>
      <c r="I258" s="35">
        <v>518284.7</v>
      </c>
      <c r="J258" s="45">
        <f t="shared" si="32"/>
        <v>518284.7</v>
      </c>
      <c r="K258" s="37" t="s">
        <v>142</v>
      </c>
      <c r="L258" s="35">
        <v>518284.7</v>
      </c>
      <c r="M258" s="45">
        <f t="shared" si="33"/>
        <v>518284.7</v>
      </c>
      <c r="N258" s="61">
        <f>+Table1[[#This Row],[ราคากลาง (บาท)]]</f>
        <v>518284.7</v>
      </c>
      <c r="O258" s="38" t="s">
        <v>65</v>
      </c>
      <c r="P258" s="46" t="s">
        <v>543</v>
      </c>
    </row>
    <row r="259" spans="1:16" ht="33" customHeight="1" x14ac:dyDescent="0.2">
      <c r="A259" s="19">
        <v>258</v>
      </c>
      <c r="B259" s="25">
        <v>2568</v>
      </c>
      <c r="C259" s="19" t="s">
        <v>55</v>
      </c>
      <c r="D259" s="19" t="s">
        <v>56</v>
      </c>
      <c r="E259" s="19" t="s">
        <v>57</v>
      </c>
      <c r="F259" s="19" t="s">
        <v>150</v>
      </c>
      <c r="G259" s="19" t="s">
        <v>58</v>
      </c>
      <c r="H259" s="71" t="s">
        <v>326</v>
      </c>
      <c r="I259" s="36">
        <v>9000</v>
      </c>
      <c r="J259" s="35">
        <f t="shared" si="32"/>
        <v>9000</v>
      </c>
      <c r="K259" s="49" t="s">
        <v>326</v>
      </c>
      <c r="L259" s="36">
        <v>9000</v>
      </c>
      <c r="M259" s="35">
        <f t="shared" si="33"/>
        <v>9000</v>
      </c>
      <c r="N259" s="61">
        <f>+Table1[[#This Row],[ราคากลาง (บาท)]]</f>
        <v>9000</v>
      </c>
      <c r="O259" s="34" t="s">
        <v>136</v>
      </c>
      <c r="P259" s="46" t="s">
        <v>544</v>
      </c>
    </row>
    <row r="260" spans="1:16" ht="33" customHeight="1" x14ac:dyDescent="0.2">
      <c r="A260" s="44">
        <v>259</v>
      </c>
      <c r="B260" s="29">
        <v>2568</v>
      </c>
      <c r="C260" s="19" t="s">
        <v>55</v>
      </c>
      <c r="D260" s="19" t="s">
        <v>56</v>
      </c>
      <c r="E260" s="19" t="s">
        <v>57</v>
      </c>
      <c r="F260" s="19" t="s">
        <v>150</v>
      </c>
      <c r="G260" s="19" t="s">
        <v>58</v>
      </c>
      <c r="H260" s="71" t="s">
        <v>145</v>
      </c>
      <c r="I260" s="35">
        <v>20810</v>
      </c>
      <c r="J260" s="45">
        <f t="shared" si="32"/>
        <v>20810</v>
      </c>
      <c r="K260" s="49" t="s">
        <v>145</v>
      </c>
      <c r="L260" s="35">
        <v>20810</v>
      </c>
      <c r="M260" s="45">
        <f t="shared" si="33"/>
        <v>20810</v>
      </c>
      <c r="N260" s="61">
        <f>+Table1[[#This Row],[ราคากลาง (บาท)]]</f>
        <v>20810</v>
      </c>
      <c r="O260" s="38" t="s">
        <v>79</v>
      </c>
      <c r="P260" s="46" t="s">
        <v>545</v>
      </c>
    </row>
    <row r="261" spans="1:16" ht="33" customHeight="1" x14ac:dyDescent="0.2">
      <c r="A261" s="19">
        <v>260</v>
      </c>
      <c r="B261" s="25">
        <v>2568</v>
      </c>
      <c r="C261" s="19" t="s">
        <v>55</v>
      </c>
      <c r="D261" s="19" t="s">
        <v>56</v>
      </c>
      <c r="E261" s="19" t="s">
        <v>57</v>
      </c>
      <c r="F261" s="19" t="s">
        <v>150</v>
      </c>
      <c r="G261" s="19" t="s">
        <v>58</v>
      </c>
      <c r="H261" s="71" t="s">
        <v>327</v>
      </c>
      <c r="I261" s="35">
        <v>2000</v>
      </c>
      <c r="J261" s="35">
        <f t="shared" si="32"/>
        <v>2000</v>
      </c>
      <c r="K261" s="49" t="s">
        <v>327</v>
      </c>
      <c r="L261" s="35">
        <v>2000</v>
      </c>
      <c r="M261" s="35">
        <f t="shared" si="33"/>
        <v>2000</v>
      </c>
      <c r="N261" s="61">
        <f>+Table1[[#This Row],[ราคากลาง (บาท)]]</f>
        <v>2000</v>
      </c>
      <c r="O261" s="60" t="s">
        <v>76</v>
      </c>
      <c r="P261" s="22" t="s">
        <v>367</v>
      </c>
    </row>
    <row r="262" spans="1:16" ht="33" customHeight="1" x14ac:dyDescent="0.2">
      <c r="A262" s="44">
        <v>261</v>
      </c>
      <c r="B262" s="29">
        <v>2568</v>
      </c>
      <c r="C262" s="19" t="s">
        <v>55</v>
      </c>
      <c r="D262" s="19" t="s">
        <v>56</v>
      </c>
      <c r="E262" s="19" t="s">
        <v>57</v>
      </c>
      <c r="F262" s="19" t="s">
        <v>150</v>
      </c>
      <c r="G262" s="19" t="s">
        <v>58</v>
      </c>
      <c r="H262" s="71" t="s">
        <v>328</v>
      </c>
      <c r="I262" s="36">
        <v>2500</v>
      </c>
      <c r="J262" s="35">
        <f t="shared" si="32"/>
        <v>2500</v>
      </c>
      <c r="K262" s="49" t="s">
        <v>328</v>
      </c>
      <c r="L262" s="36">
        <v>2500</v>
      </c>
      <c r="M262" s="35">
        <f t="shared" si="33"/>
        <v>2500</v>
      </c>
      <c r="N262" s="61">
        <f>+Table1[[#This Row],[ราคากลาง (บาท)]]</f>
        <v>2500</v>
      </c>
      <c r="O262" s="34" t="s">
        <v>335</v>
      </c>
      <c r="P262" s="22" t="s">
        <v>367</v>
      </c>
    </row>
    <row r="263" spans="1:16" ht="33" customHeight="1" x14ac:dyDescent="0.2">
      <c r="A263" s="19">
        <v>262</v>
      </c>
      <c r="B263" s="25">
        <v>2568</v>
      </c>
      <c r="C263" s="19" t="s">
        <v>55</v>
      </c>
      <c r="D263" s="19" t="s">
        <v>56</v>
      </c>
      <c r="E263" s="19" t="s">
        <v>57</v>
      </c>
      <c r="F263" s="19" t="s">
        <v>150</v>
      </c>
      <c r="G263" s="19" t="s">
        <v>58</v>
      </c>
      <c r="H263" s="71" t="s">
        <v>329</v>
      </c>
      <c r="I263" s="35">
        <v>11923.2</v>
      </c>
      <c r="J263" s="36">
        <f t="shared" si="32"/>
        <v>11923.2</v>
      </c>
      <c r="K263" s="49" t="s">
        <v>329</v>
      </c>
      <c r="L263" s="35">
        <v>11923.2</v>
      </c>
      <c r="M263" s="36">
        <f t="shared" si="33"/>
        <v>11923.2</v>
      </c>
      <c r="N263" s="61">
        <f>+Table1[[#This Row],[ราคากลาง (บาท)]]</f>
        <v>11923.2</v>
      </c>
      <c r="O263" s="38" t="s">
        <v>323</v>
      </c>
      <c r="P263" s="46" t="s">
        <v>493</v>
      </c>
    </row>
    <row r="264" spans="1:16" ht="33" customHeight="1" x14ac:dyDescent="0.2">
      <c r="A264" s="44">
        <v>263</v>
      </c>
      <c r="B264" s="29">
        <v>2568</v>
      </c>
      <c r="C264" s="19" t="s">
        <v>55</v>
      </c>
      <c r="D264" s="19" t="s">
        <v>56</v>
      </c>
      <c r="E264" s="19" t="s">
        <v>57</v>
      </c>
      <c r="F264" s="19" t="s">
        <v>150</v>
      </c>
      <c r="G264" s="19" t="s">
        <v>58</v>
      </c>
      <c r="H264" s="71" t="s">
        <v>145</v>
      </c>
      <c r="I264" s="35">
        <v>14840</v>
      </c>
      <c r="J264" s="36">
        <f t="shared" si="32"/>
        <v>14840</v>
      </c>
      <c r="K264" s="49" t="s">
        <v>145</v>
      </c>
      <c r="L264" s="35">
        <v>14840</v>
      </c>
      <c r="M264" s="36">
        <f t="shared" si="33"/>
        <v>14840</v>
      </c>
      <c r="N264" s="61">
        <f>+Table1[[#This Row],[ราคากลาง (บาท)]]</f>
        <v>14840</v>
      </c>
      <c r="O264" s="38" t="s">
        <v>79</v>
      </c>
      <c r="P264" s="46" t="s">
        <v>489</v>
      </c>
    </row>
    <row r="265" spans="1:16" ht="33" customHeight="1" x14ac:dyDescent="0.2">
      <c r="A265" s="19">
        <v>264</v>
      </c>
      <c r="B265" s="25">
        <v>2568</v>
      </c>
      <c r="C265" s="19" t="s">
        <v>55</v>
      </c>
      <c r="D265" s="19" t="s">
        <v>56</v>
      </c>
      <c r="E265" s="19" t="s">
        <v>57</v>
      </c>
      <c r="F265" s="19" t="s">
        <v>150</v>
      </c>
      <c r="G265" s="19" t="s">
        <v>58</v>
      </c>
      <c r="H265" s="71" t="s">
        <v>330</v>
      </c>
      <c r="I265" s="36">
        <v>20200</v>
      </c>
      <c r="J265" s="35">
        <f t="shared" si="32"/>
        <v>20200</v>
      </c>
      <c r="K265" s="49" t="s">
        <v>330</v>
      </c>
      <c r="L265" s="36">
        <v>20200</v>
      </c>
      <c r="M265" s="35">
        <f t="shared" si="33"/>
        <v>20200</v>
      </c>
      <c r="N265" s="61">
        <f>+Table1[[#This Row],[ราคากลาง (บาท)]]</f>
        <v>20200</v>
      </c>
      <c r="O265" s="38" t="s">
        <v>79</v>
      </c>
      <c r="P265" s="46" t="s">
        <v>491</v>
      </c>
    </row>
    <row r="266" spans="1:16" ht="33" customHeight="1" x14ac:dyDescent="0.2">
      <c r="A266" s="44">
        <v>265</v>
      </c>
      <c r="B266" s="29">
        <v>2568</v>
      </c>
      <c r="C266" s="19" t="s">
        <v>55</v>
      </c>
      <c r="D266" s="19" t="s">
        <v>56</v>
      </c>
      <c r="E266" s="19" t="s">
        <v>57</v>
      </c>
      <c r="F266" s="19" t="s">
        <v>150</v>
      </c>
      <c r="G266" s="19" t="s">
        <v>58</v>
      </c>
      <c r="H266" s="70" t="s">
        <v>331</v>
      </c>
      <c r="I266" s="35">
        <v>23800</v>
      </c>
      <c r="J266" s="35">
        <f>+I266</f>
        <v>23800</v>
      </c>
      <c r="K266" s="36" t="s">
        <v>331</v>
      </c>
      <c r="L266" s="35">
        <v>23800</v>
      </c>
      <c r="M266" s="35">
        <f>+L266</f>
        <v>23800</v>
      </c>
      <c r="N266" s="61">
        <f>+Table1[[#This Row],[ราคากลาง (บาท)]]</f>
        <v>23800</v>
      </c>
      <c r="O266" s="38" t="s">
        <v>147</v>
      </c>
      <c r="P266" s="46" t="s">
        <v>490</v>
      </c>
    </row>
    <row r="267" spans="1:16" ht="33" customHeight="1" x14ac:dyDescent="0.2">
      <c r="A267" s="19">
        <v>266</v>
      </c>
      <c r="B267" s="25">
        <v>2568</v>
      </c>
      <c r="C267" s="19" t="s">
        <v>55</v>
      </c>
      <c r="D267" s="19" t="s">
        <v>56</v>
      </c>
      <c r="E267" s="19" t="s">
        <v>57</v>
      </c>
      <c r="F267" s="19" t="s">
        <v>150</v>
      </c>
      <c r="G267" s="19" t="s">
        <v>58</v>
      </c>
      <c r="H267" s="70" t="s">
        <v>590</v>
      </c>
      <c r="I267" s="35">
        <v>50000</v>
      </c>
      <c r="J267" s="45">
        <f>+I267</f>
        <v>50000</v>
      </c>
      <c r="K267" s="36" t="s">
        <v>332</v>
      </c>
      <c r="L267" s="35">
        <v>50000</v>
      </c>
      <c r="M267" s="45">
        <f>+L267</f>
        <v>50000</v>
      </c>
      <c r="N267" s="61">
        <f>+Table1[[#This Row],[ราคากลาง (บาท)]]</f>
        <v>50000</v>
      </c>
      <c r="O267" s="38" t="s">
        <v>336</v>
      </c>
      <c r="P267" s="46" t="s">
        <v>492</v>
      </c>
    </row>
    <row r="268" spans="1:16" ht="33" customHeight="1" x14ac:dyDescent="0.2">
      <c r="A268" s="44">
        <v>267</v>
      </c>
      <c r="B268" s="29">
        <v>2568</v>
      </c>
      <c r="C268" s="19" t="s">
        <v>55</v>
      </c>
      <c r="D268" s="19" t="s">
        <v>56</v>
      </c>
      <c r="E268" s="19" t="s">
        <v>57</v>
      </c>
      <c r="F268" s="19" t="s">
        <v>150</v>
      </c>
      <c r="G268" s="19" t="s">
        <v>58</v>
      </c>
      <c r="H268" s="71" t="s">
        <v>333</v>
      </c>
      <c r="I268" s="35">
        <v>8000</v>
      </c>
      <c r="J268" s="36">
        <f>+I268</f>
        <v>8000</v>
      </c>
      <c r="K268" s="49" t="s">
        <v>333</v>
      </c>
      <c r="L268" s="35">
        <v>8000</v>
      </c>
      <c r="M268" s="36">
        <f>+L268</f>
        <v>8000</v>
      </c>
      <c r="N268" s="61">
        <f>+Table1[[#This Row],[ราคากลาง (บาท)]]</f>
        <v>8000</v>
      </c>
      <c r="O268" s="38" t="s">
        <v>337</v>
      </c>
      <c r="P268" s="46" t="s">
        <v>497</v>
      </c>
    </row>
    <row r="269" spans="1:16" ht="33" customHeight="1" x14ac:dyDescent="0.2">
      <c r="A269" s="19">
        <v>268</v>
      </c>
      <c r="B269" s="25">
        <v>2568</v>
      </c>
      <c r="C269" s="19" t="s">
        <v>55</v>
      </c>
      <c r="D269" s="19" t="s">
        <v>56</v>
      </c>
      <c r="E269" s="19" t="s">
        <v>57</v>
      </c>
      <c r="F269" s="19" t="s">
        <v>150</v>
      </c>
      <c r="G269" s="19" t="s">
        <v>58</v>
      </c>
      <c r="H269" s="71" t="s">
        <v>546</v>
      </c>
      <c r="I269" s="35">
        <v>535</v>
      </c>
      <c r="J269" s="45">
        <f>+I269</f>
        <v>535</v>
      </c>
      <c r="K269" s="49" t="s">
        <v>330</v>
      </c>
      <c r="L269" s="35">
        <v>535</v>
      </c>
      <c r="M269" s="45">
        <f>+L269</f>
        <v>535</v>
      </c>
      <c r="N269" s="61">
        <f>+Table1[[#This Row],[ราคากลาง (บาท)]]</f>
        <v>535</v>
      </c>
      <c r="O269" s="38" t="s">
        <v>76</v>
      </c>
      <c r="P269" s="22" t="s">
        <v>367</v>
      </c>
    </row>
    <row r="270" spans="1:16" ht="33" customHeight="1" x14ac:dyDescent="0.2">
      <c r="A270" s="44">
        <v>269</v>
      </c>
      <c r="B270" s="29">
        <v>2568</v>
      </c>
      <c r="C270" s="19" t="s">
        <v>55</v>
      </c>
      <c r="D270" s="19" t="s">
        <v>56</v>
      </c>
      <c r="E270" s="19" t="s">
        <v>57</v>
      </c>
      <c r="F270" s="19" t="s">
        <v>150</v>
      </c>
      <c r="G270" s="19" t="s">
        <v>58</v>
      </c>
      <c r="H270" s="71" t="s">
        <v>86</v>
      </c>
      <c r="I270" s="35">
        <v>4780</v>
      </c>
      <c r="J270" s="35">
        <f t="shared" ref="J270:J301" si="34">+I270</f>
        <v>4780</v>
      </c>
      <c r="K270" s="49" t="s">
        <v>86</v>
      </c>
      <c r="L270" s="35">
        <v>4780</v>
      </c>
      <c r="M270" s="35">
        <f t="shared" ref="M270:M301" si="35">+L270</f>
        <v>4780</v>
      </c>
      <c r="N270" s="61">
        <f>+Table1[[#This Row],[ราคากลาง (บาท)]]</f>
        <v>4780</v>
      </c>
      <c r="O270" s="38" t="s">
        <v>83</v>
      </c>
      <c r="P270" s="22" t="s">
        <v>367</v>
      </c>
    </row>
    <row r="271" spans="1:16" ht="33" customHeight="1" x14ac:dyDescent="0.2">
      <c r="A271" s="19">
        <v>270</v>
      </c>
      <c r="B271" s="25">
        <v>2568</v>
      </c>
      <c r="C271" s="19" t="s">
        <v>55</v>
      </c>
      <c r="D271" s="19" t="s">
        <v>56</v>
      </c>
      <c r="E271" s="19" t="s">
        <v>57</v>
      </c>
      <c r="F271" s="19" t="s">
        <v>150</v>
      </c>
      <c r="G271" s="19" t="s">
        <v>58</v>
      </c>
      <c r="H271" s="71" t="s">
        <v>334</v>
      </c>
      <c r="I271" s="35">
        <v>3180</v>
      </c>
      <c r="J271" s="36">
        <f t="shared" si="34"/>
        <v>3180</v>
      </c>
      <c r="K271" s="49" t="s">
        <v>334</v>
      </c>
      <c r="L271" s="35">
        <v>3180</v>
      </c>
      <c r="M271" s="36">
        <f t="shared" si="35"/>
        <v>3180</v>
      </c>
      <c r="N271" s="61">
        <f>+Table1[[#This Row],[ราคากลาง (บาท)]]</f>
        <v>3180</v>
      </c>
      <c r="O271" s="38" t="s">
        <v>78</v>
      </c>
      <c r="P271" s="22" t="s">
        <v>367</v>
      </c>
    </row>
    <row r="272" spans="1:16" ht="33" customHeight="1" x14ac:dyDescent="0.2">
      <c r="A272" s="44">
        <v>271</v>
      </c>
      <c r="B272" s="29">
        <v>2568</v>
      </c>
      <c r="C272" s="19" t="s">
        <v>55</v>
      </c>
      <c r="D272" s="19" t="s">
        <v>56</v>
      </c>
      <c r="E272" s="19" t="s">
        <v>57</v>
      </c>
      <c r="F272" s="19" t="s">
        <v>150</v>
      </c>
      <c r="G272" s="19" t="s">
        <v>58</v>
      </c>
      <c r="H272" s="71" t="s">
        <v>146</v>
      </c>
      <c r="I272" s="35">
        <v>3708</v>
      </c>
      <c r="J272" s="36">
        <f t="shared" si="34"/>
        <v>3708</v>
      </c>
      <c r="K272" s="49" t="s">
        <v>146</v>
      </c>
      <c r="L272" s="35">
        <v>3708</v>
      </c>
      <c r="M272" s="36">
        <f t="shared" si="35"/>
        <v>3708</v>
      </c>
      <c r="N272" s="61">
        <f>+Table1[[#This Row],[ราคากลาง (บาท)]]</f>
        <v>3708</v>
      </c>
      <c r="O272" s="38" t="s">
        <v>78</v>
      </c>
      <c r="P272" s="22" t="s">
        <v>367</v>
      </c>
    </row>
    <row r="273" spans="1:16" ht="33" customHeight="1" x14ac:dyDescent="0.2">
      <c r="A273" s="19">
        <v>272</v>
      </c>
      <c r="B273" s="25">
        <v>2568</v>
      </c>
      <c r="C273" s="19" t="s">
        <v>55</v>
      </c>
      <c r="D273" s="19" t="s">
        <v>56</v>
      </c>
      <c r="E273" s="19" t="s">
        <v>57</v>
      </c>
      <c r="F273" s="19" t="s">
        <v>150</v>
      </c>
      <c r="G273" s="19" t="s">
        <v>58</v>
      </c>
      <c r="H273" s="71" t="s">
        <v>146</v>
      </c>
      <c r="I273" s="35">
        <v>360</v>
      </c>
      <c r="J273" s="35">
        <f t="shared" si="34"/>
        <v>360</v>
      </c>
      <c r="K273" s="49" t="s">
        <v>146</v>
      </c>
      <c r="L273" s="35">
        <v>360</v>
      </c>
      <c r="M273" s="35">
        <f t="shared" si="35"/>
        <v>360</v>
      </c>
      <c r="N273" s="61">
        <f>+Table1[[#This Row],[ราคากลาง (บาท)]]</f>
        <v>360</v>
      </c>
      <c r="O273" s="38" t="s">
        <v>76</v>
      </c>
      <c r="P273" s="22" t="s">
        <v>367</v>
      </c>
    </row>
    <row r="274" spans="1:16" ht="33" customHeight="1" x14ac:dyDescent="0.2">
      <c r="A274" s="44">
        <v>273</v>
      </c>
      <c r="B274" s="29">
        <v>2568</v>
      </c>
      <c r="C274" s="19" t="s">
        <v>55</v>
      </c>
      <c r="D274" s="19" t="s">
        <v>56</v>
      </c>
      <c r="E274" s="19" t="s">
        <v>57</v>
      </c>
      <c r="F274" s="19" t="s">
        <v>150</v>
      </c>
      <c r="G274" s="19" t="s">
        <v>58</v>
      </c>
      <c r="H274" s="70" t="s">
        <v>85</v>
      </c>
      <c r="I274" s="35">
        <v>890</v>
      </c>
      <c r="J274" s="35">
        <f t="shared" si="34"/>
        <v>890</v>
      </c>
      <c r="K274" s="36" t="s">
        <v>85</v>
      </c>
      <c r="L274" s="35">
        <v>890</v>
      </c>
      <c r="M274" s="35">
        <f t="shared" si="35"/>
        <v>890</v>
      </c>
      <c r="N274" s="61">
        <f>+Table1[[#This Row],[ราคากลาง (บาท)]]</f>
        <v>890</v>
      </c>
      <c r="O274" s="38" t="s">
        <v>78</v>
      </c>
      <c r="P274" s="22" t="s">
        <v>367</v>
      </c>
    </row>
    <row r="275" spans="1:16" ht="33" customHeight="1" x14ac:dyDescent="0.2">
      <c r="A275" s="19">
        <v>274</v>
      </c>
      <c r="B275" s="25">
        <v>2568</v>
      </c>
      <c r="C275" s="19" t="s">
        <v>55</v>
      </c>
      <c r="D275" s="19" t="s">
        <v>56</v>
      </c>
      <c r="E275" s="19" t="s">
        <v>57</v>
      </c>
      <c r="F275" s="19" t="s">
        <v>150</v>
      </c>
      <c r="G275" s="19" t="s">
        <v>58</v>
      </c>
      <c r="H275" s="70" t="s">
        <v>86</v>
      </c>
      <c r="I275" s="36">
        <v>2900</v>
      </c>
      <c r="J275" s="35">
        <f t="shared" si="34"/>
        <v>2900</v>
      </c>
      <c r="K275" s="36" t="s">
        <v>86</v>
      </c>
      <c r="L275" s="36">
        <v>2900</v>
      </c>
      <c r="M275" s="35">
        <f t="shared" si="35"/>
        <v>2900</v>
      </c>
      <c r="N275" s="61">
        <f>+Table1[[#This Row],[ราคากลาง (บาท)]]</f>
        <v>2900</v>
      </c>
      <c r="O275" s="38" t="s">
        <v>83</v>
      </c>
      <c r="P275" s="22" t="s">
        <v>367</v>
      </c>
    </row>
    <row r="276" spans="1:16" ht="33" customHeight="1" x14ac:dyDescent="0.2">
      <c r="A276" s="44">
        <v>275</v>
      </c>
      <c r="B276" s="29">
        <v>2568</v>
      </c>
      <c r="C276" s="19" t="s">
        <v>55</v>
      </c>
      <c r="D276" s="19" t="s">
        <v>56</v>
      </c>
      <c r="E276" s="19" t="s">
        <v>57</v>
      </c>
      <c r="F276" s="19" t="s">
        <v>150</v>
      </c>
      <c r="G276" s="19" t="s">
        <v>58</v>
      </c>
      <c r="H276" s="70" t="s">
        <v>87</v>
      </c>
      <c r="I276" s="35">
        <v>1900</v>
      </c>
      <c r="J276" s="35">
        <f t="shared" si="34"/>
        <v>1900</v>
      </c>
      <c r="K276" s="36" t="s">
        <v>87</v>
      </c>
      <c r="L276" s="35">
        <v>1900</v>
      </c>
      <c r="M276" s="35">
        <f t="shared" si="35"/>
        <v>1900</v>
      </c>
      <c r="N276" s="61">
        <f>+Table1[[#This Row],[ราคากลาง (บาท)]]</f>
        <v>1900</v>
      </c>
      <c r="O276" s="38" t="s">
        <v>76</v>
      </c>
      <c r="P276" s="22" t="s">
        <v>367</v>
      </c>
    </row>
    <row r="277" spans="1:16" ht="33" customHeight="1" x14ac:dyDescent="0.2">
      <c r="A277" s="19">
        <v>276</v>
      </c>
      <c r="B277" s="25">
        <v>2568</v>
      </c>
      <c r="C277" s="19" t="s">
        <v>55</v>
      </c>
      <c r="D277" s="19" t="s">
        <v>56</v>
      </c>
      <c r="E277" s="19" t="s">
        <v>57</v>
      </c>
      <c r="F277" s="19" t="s">
        <v>150</v>
      </c>
      <c r="G277" s="19" t="s">
        <v>58</v>
      </c>
      <c r="H277" s="70" t="s">
        <v>85</v>
      </c>
      <c r="I277" s="35">
        <v>520</v>
      </c>
      <c r="J277" s="35">
        <f t="shared" si="34"/>
        <v>520</v>
      </c>
      <c r="K277" s="36" t="s">
        <v>85</v>
      </c>
      <c r="L277" s="35">
        <v>520</v>
      </c>
      <c r="M277" s="35">
        <f t="shared" si="35"/>
        <v>520</v>
      </c>
      <c r="N277" s="61">
        <f>+Table1[[#This Row],[ราคากลาง (บาท)]]</f>
        <v>520</v>
      </c>
      <c r="O277" s="38" t="s">
        <v>78</v>
      </c>
      <c r="P277" s="22" t="s">
        <v>367</v>
      </c>
    </row>
    <row r="278" spans="1:16" ht="33" customHeight="1" x14ac:dyDescent="0.2">
      <c r="A278" s="44">
        <v>277</v>
      </c>
      <c r="B278" s="29">
        <v>2568</v>
      </c>
      <c r="C278" s="19" t="s">
        <v>55</v>
      </c>
      <c r="D278" s="19" t="s">
        <v>56</v>
      </c>
      <c r="E278" s="19" t="s">
        <v>57</v>
      </c>
      <c r="F278" s="19" t="s">
        <v>150</v>
      </c>
      <c r="G278" s="19" t="s">
        <v>58</v>
      </c>
      <c r="H278" s="66" t="s">
        <v>338</v>
      </c>
      <c r="I278" s="63">
        <v>2000</v>
      </c>
      <c r="J278" s="67">
        <f t="shared" si="34"/>
        <v>2000</v>
      </c>
      <c r="K278" s="64" t="s">
        <v>338</v>
      </c>
      <c r="L278" s="64">
        <v>2000</v>
      </c>
      <c r="M278" s="67">
        <f t="shared" si="35"/>
        <v>2000</v>
      </c>
      <c r="N278" s="61">
        <f>+Table1[[#This Row],[ราคากลาง (บาท)]]</f>
        <v>2000</v>
      </c>
      <c r="O278" s="38" t="s">
        <v>76</v>
      </c>
      <c r="P278" s="22" t="s">
        <v>367</v>
      </c>
    </row>
    <row r="279" spans="1:16" ht="33" customHeight="1" x14ac:dyDescent="0.2">
      <c r="A279" s="19">
        <v>278</v>
      </c>
      <c r="B279" s="25">
        <v>2568</v>
      </c>
      <c r="C279" s="19" t="s">
        <v>55</v>
      </c>
      <c r="D279" s="19" t="s">
        <v>56</v>
      </c>
      <c r="E279" s="19" t="s">
        <v>57</v>
      </c>
      <c r="F279" s="19" t="s">
        <v>150</v>
      </c>
      <c r="G279" s="19" t="s">
        <v>58</v>
      </c>
      <c r="H279" s="19" t="s">
        <v>339</v>
      </c>
      <c r="I279" s="62">
        <v>13450</v>
      </c>
      <c r="J279" s="63">
        <f t="shared" si="34"/>
        <v>13450</v>
      </c>
      <c r="K279" s="64" t="s">
        <v>339</v>
      </c>
      <c r="L279" s="64">
        <v>13450</v>
      </c>
      <c r="M279" s="63">
        <f t="shared" si="35"/>
        <v>13450</v>
      </c>
      <c r="N279" s="61">
        <f>+Table1[[#This Row],[ราคากลาง (บาท)]]</f>
        <v>13450</v>
      </c>
      <c r="O279" s="34" t="s">
        <v>346</v>
      </c>
      <c r="P279" s="46" t="s">
        <v>547</v>
      </c>
    </row>
    <row r="280" spans="1:16" ht="33" customHeight="1" x14ac:dyDescent="0.2">
      <c r="A280" s="44">
        <v>279</v>
      </c>
      <c r="B280" s="29">
        <v>2568</v>
      </c>
      <c r="C280" s="19" t="s">
        <v>55</v>
      </c>
      <c r="D280" s="19" t="s">
        <v>56</v>
      </c>
      <c r="E280" s="19" t="s">
        <v>57</v>
      </c>
      <c r="F280" s="19" t="s">
        <v>150</v>
      </c>
      <c r="G280" s="19" t="s">
        <v>58</v>
      </c>
      <c r="H280" s="19" t="s">
        <v>107</v>
      </c>
      <c r="I280" s="63">
        <v>7415</v>
      </c>
      <c r="J280" s="67">
        <f t="shared" si="34"/>
        <v>7415</v>
      </c>
      <c r="K280" s="64" t="s">
        <v>107</v>
      </c>
      <c r="L280" s="64">
        <v>7415</v>
      </c>
      <c r="M280" s="67">
        <f t="shared" si="35"/>
        <v>7415</v>
      </c>
      <c r="N280" s="61">
        <f>+Table1[[#This Row],[ราคากลาง (บาท)]]</f>
        <v>7415</v>
      </c>
      <c r="O280" s="38" t="s">
        <v>76</v>
      </c>
      <c r="P280" s="46" t="s">
        <v>483</v>
      </c>
    </row>
    <row r="281" spans="1:16" ht="33" customHeight="1" x14ac:dyDescent="0.2">
      <c r="A281" s="19">
        <v>280</v>
      </c>
      <c r="B281" s="25">
        <v>2568</v>
      </c>
      <c r="C281" s="19" t="s">
        <v>55</v>
      </c>
      <c r="D281" s="19" t="s">
        <v>56</v>
      </c>
      <c r="E281" s="19" t="s">
        <v>57</v>
      </c>
      <c r="F281" s="19" t="s">
        <v>150</v>
      </c>
      <c r="G281" s="19" t="s">
        <v>58</v>
      </c>
      <c r="H281" s="19" t="s">
        <v>59</v>
      </c>
      <c r="I281" s="63">
        <v>12950</v>
      </c>
      <c r="J281" s="63">
        <f t="shared" si="34"/>
        <v>12950</v>
      </c>
      <c r="K281" s="64" t="s">
        <v>59</v>
      </c>
      <c r="L281" s="64">
        <v>12950</v>
      </c>
      <c r="M281" s="63">
        <f t="shared" si="35"/>
        <v>12950</v>
      </c>
      <c r="N281" s="61">
        <f>+Table1[[#This Row],[ราคากลาง (บาท)]]</f>
        <v>12950</v>
      </c>
      <c r="O281" s="60" t="s">
        <v>76</v>
      </c>
      <c r="P281" s="46" t="s">
        <v>484</v>
      </c>
    </row>
    <row r="282" spans="1:16" ht="33" customHeight="1" x14ac:dyDescent="0.2">
      <c r="A282" s="44">
        <v>281</v>
      </c>
      <c r="B282" s="29">
        <v>2568</v>
      </c>
      <c r="C282" s="19" t="s">
        <v>55</v>
      </c>
      <c r="D282" s="19" t="s">
        <v>56</v>
      </c>
      <c r="E282" s="19" t="s">
        <v>57</v>
      </c>
      <c r="F282" s="19" t="s">
        <v>150</v>
      </c>
      <c r="G282" s="19" t="s">
        <v>58</v>
      </c>
      <c r="H282" s="19" t="s">
        <v>88</v>
      </c>
      <c r="I282" s="62">
        <v>34000</v>
      </c>
      <c r="J282" s="63">
        <f t="shared" si="34"/>
        <v>34000</v>
      </c>
      <c r="K282" s="64" t="s">
        <v>88</v>
      </c>
      <c r="L282" s="64">
        <v>34000</v>
      </c>
      <c r="M282" s="63">
        <f t="shared" si="35"/>
        <v>34000</v>
      </c>
      <c r="N282" s="61">
        <f>+Table1[[#This Row],[ราคากลาง (บาท)]]</f>
        <v>34000</v>
      </c>
      <c r="O282" s="34" t="s">
        <v>76</v>
      </c>
      <c r="P282" s="46" t="s">
        <v>485</v>
      </c>
    </row>
    <row r="283" spans="1:16" ht="33" customHeight="1" x14ac:dyDescent="0.2">
      <c r="A283" s="19">
        <v>282</v>
      </c>
      <c r="B283" s="25">
        <v>2568</v>
      </c>
      <c r="C283" s="19" t="s">
        <v>55</v>
      </c>
      <c r="D283" s="19" t="s">
        <v>56</v>
      </c>
      <c r="E283" s="19" t="s">
        <v>57</v>
      </c>
      <c r="F283" s="19" t="s">
        <v>150</v>
      </c>
      <c r="G283" s="19" t="s">
        <v>58</v>
      </c>
      <c r="H283" s="19" t="s">
        <v>59</v>
      </c>
      <c r="I283" s="63">
        <v>5310</v>
      </c>
      <c r="J283" s="62">
        <f t="shared" si="34"/>
        <v>5310</v>
      </c>
      <c r="K283" s="64" t="s">
        <v>59</v>
      </c>
      <c r="L283" s="64">
        <v>5310</v>
      </c>
      <c r="M283" s="62">
        <f t="shared" si="35"/>
        <v>5310</v>
      </c>
      <c r="N283" s="61">
        <f>+Table1[[#This Row],[ราคากลาง (บาท)]]</f>
        <v>5310</v>
      </c>
      <c r="O283" s="38" t="s">
        <v>76</v>
      </c>
      <c r="P283" s="46" t="s">
        <v>486</v>
      </c>
    </row>
    <row r="284" spans="1:16" ht="33" customHeight="1" x14ac:dyDescent="0.2">
      <c r="A284" s="44">
        <v>283</v>
      </c>
      <c r="B284" s="29">
        <v>2568</v>
      </c>
      <c r="C284" s="19" t="s">
        <v>55</v>
      </c>
      <c r="D284" s="19" t="s">
        <v>56</v>
      </c>
      <c r="E284" s="19" t="s">
        <v>57</v>
      </c>
      <c r="F284" s="19" t="s">
        <v>150</v>
      </c>
      <c r="G284" s="19" t="s">
        <v>58</v>
      </c>
      <c r="H284" s="19" t="s">
        <v>145</v>
      </c>
      <c r="I284" s="63">
        <v>11350</v>
      </c>
      <c r="J284" s="62">
        <f t="shared" si="34"/>
        <v>11350</v>
      </c>
      <c r="K284" s="64" t="s">
        <v>145</v>
      </c>
      <c r="L284" s="64">
        <v>11350</v>
      </c>
      <c r="M284" s="62">
        <f t="shared" si="35"/>
        <v>11350</v>
      </c>
      <c r="N284" s="61">
        <f>+Table1[[#This Row],[ราคากลาง (บาท)]]</f>
        <v>11350</v>
      </c>
      <c r="O284" s="38" t="s">
        <v>79</v>
      </c>
      <c r="P284" s="46" t="s">
        <v>478</v>
      </c>
    </row>
    <row r="285" spans="1:16" ht="33" customHeight="1" x14ac:dyDescent="0.2">
      <c r="A285" s="19">
        <v>284</v>
      </c>
      <c r="B285" s="25">
        <v>2568</v>
      </c>
      <c r="C285" s="19" t="s">
        <v>55</v>
      </c>
      <c r="D285" s="19" t="s">
        <v>56</v>
      </c>
      <c r="E285" s="19" t="s">
        <v>57</v>
      </c>
      <c r="F285" s="19" t="s">
        <v>150</v>
      </c>
      <c r="G285" s="19" t="s">
        <v>58</v>
      </c>
      <c r="H285" s="19" t="s">
        <v>85</v>
      </c>
      <c r="I285" s="62">
        <v>9100</v>
      </c>
      <c r="J285" s="63">
        <f t="shared" si="34"/>
        <v>9100</v>
      </c>
      <c r="K285" s="64" t="s">
        <v>85</v>
      </c>
      <c r="L285" s="64">
        <v>9100</v>
      </c>
      <c r="M285" s="63">
        <f t="shared" si="35"/>
        <v>9100</v>
      </c>
      <c r="N285" s="61">
        <f>+Table1[[#This Row],[ราคากลาง (บาท)]]</f>
        <v>9100</v>
      </c>
      <c r="O285" s="38" t="s">
        <v>78</v>
      </c>
      <c r="P285" s="46" t="s">
        <v>487</v>
      </c>
    </row>
    <row r="286" spans="1:16" ht="33" customHeight="1" x14ac:dyDescent="0.2">
      <c r="A286" s="44">
        <v>285</v>
      </c>
      <c r="B286" s="29">
        <v>2568</v>
      </c>
      <c r="C286" s="19" t="s">
        <v>55</v>
      </c>
      <c r="D286" s="19" t="s">
        <v>56</v>
      </c>
      <c r="E286" s="19" t="s">
        <v>57</v>
      </c>
      <c r="F286" s="19" t="s">
        <v>150</v>
      </c>
      <c r="G286" s="19" t="s">
        <v>58</v>
      </c>
      <c r="H286" s="65" t="s">
        <v>340</v>
      </c>
      <c r="I286" s="63">
        <v>630</v>
      </c>
      <c r="J286" s="63">
        <f t="shared" si="34"/>
        <v>630</v>
      </c>
      <c r="K286" s="64" t="s">
        <v>340</v>
      </c>
      <c r="L286" s="64">
        <v>630</v>
      </c>
      <c r="M286" s="63">
        <f t="shared" si="35"/>
        <v>630</v>
      </c>
      <c r="N286" s="61">
        <f>+Table1[[#This Row],[ราคากลาง (บาท)]]</f>
        <v>630</v>
      </c>
      <c r="O286" s="38" t="s">
        <v>78</v>
      </c>
      <c r="P286" s="22" t="s">
        <v>367</v>
      </c>
    </row>
    <row r="287" spans="1:16" ht="33" customHeight="1" x14ac:dyDescent="0.2">
      <c r="A287" s="19">
        <v>286</v>
      </c>
      <c r="B287" s="25">
        <v>2568</v>
      </c>
      <c r="C287" s="19" t="s">
        <v>55</v>
      </c>
      <c r="D287" s="19" t="s">
        <v>56</v>
      </c>
      <c r="E287" s="19" t="s">
        <v>57</v>
      </c>
      <c r="F287" s="19" t="s">
        <v>150</v>
      </c>
      <c r="G287" s="19" t="s">
        <v>58</v>
      </c>
      <c r="H287" s="65" t="s">
        <v>341</v>
      </c>
      <c r="I287" s="63">
        <v>12200</v>
      </c>
      <c r="J287" s="67">
        <f t="shared" si="34"/>
        <v>12200</v>
      </c>
      <c r="K287" s="64" t="s">
        <v>341</v>
      </c>
      <c r="L287" s="64">
        <v>12200</v>
      </c>
      <c r="M287" s="67">
        <f t="shared" si="35"/>
        <v>12200</v>
      </c>
      <c r="N287" s="61">
        <f>+Table1[[#This Row],[ราคากลาง (บาท)]]</f>
        <v>12200</v>
      </c>
      <c r="O287" s="38" t="s">
        <v>76</v>
      </c>
      <c r="P287" s="46" t="s">
        <v>488</v>
      </c>
    </row>
    <row r="288" spans="1:16" ht="33" customHeight="1" x14ac:dyDescent="0.2">
      <c r="A288" s="44">
        <v>287</v>
      </c>
      <c r="B288" s="29">
        <v>2568</v>
      </c>
      <c r="C288" s="19" t="s">
        <v>55</v>
      </c>
      <c r="D288" s="19" t="s">
        <v>56</v>
      </c>
      <c r="E288" s="19" t="s">
        <v>57</v>
      </c>
      <c r="F288" s="19" t="s">
        <v>150</v>
      </c>
      <c r="G288" s="19" t="s">
        <v>58</v>
      </c>
      <c r="H288" s="19" t="s">
        <v>342</v>
      </c>
      <c r="I288" s="63">
        <v>375</v>
      </c>
      <c r="J288" s="62">
        <f t="shared" si="34"/>
        <v>375</v>
      </c>
      <c r="K288" s="64" t="s">
        <v>342</v>
      </c>
      <c r="L288" s="64">
        <v>375</v>
      </c>
      <c r="M288" s="62">
        <f t="shared" si="35"/>
        <v>375</v>
      </c>
      <c r="N288" s="61">
        <f>+Table1[[#This Row],[ราคากลาง (บาท)]]</f>
        <v>375</v>
      </c>
      <c r="O288" s="38" t="s">
        <v>304</v>
      </c>
      <c r="P288" s="22" t="s">
        <v>367</v>
      </c>
    </row>
    <row r="289" spans="1:16" ht="33" customHeight="1" x14ac:dyDescent="0.2">
      <c r="A289" s="19">
        <v>288</v>
      </c>
      <c r="B289" s="25">
        <v>2568</v>
      </c>
      <c r="C289" s="19" t="s">
        <v>55</v>
      </c>
      <c r="D289" s="19" t="s">
        <v>56</v>
      </c>
      <c r="E289" s="19" t="s">
        <v>57</v>
      </c>
      <c r="F289" s="19" t="s">
        <v>150</v>
      </c>
      <c r="G289" s="19" t="s">
        <v>58</v>
      </c>
      <c r="H289" s="19" t="s">
        <v>145</v>
      </c>
      <c r="I289" s="63">
        <v>29690</v>
      </c>
      <c r="J289" s="67">
        <f t="shared" si="34"/>
        <v>29690</v>
      </c>
      <c r="K289" s="64" t="s">
        <v>145</v>
      </c>
      <c r="L289" s="64">
        <v>29690</v>
      </c>
      <c r="M289" s="67">
        <f t="shared" si="35"/>
        <v>29690</v>
      </c>
      <c r="N289" s="61">
        <f>+Table1[[#This Row],[ราคากลาง (บาท)]]</f>
        <v>29690</v>
      </c>
      <c r="O289" s="38" t="s">
        <v>79</v>
      </c>
      <c r="P289" s="46" t="s">
        <v>476</v>
      </c>
    </row>
    <row r="290" spans="1:16" ht="33" customHeight="1" x14ac:dyDescent="0.2">
      <c r="A290" s="44">
        <v>289</v>
      </c>
      <c r="B290" s="29">
        <v>2568</v>
      </c>
      <c r="C290" s="19" t="s">
        <v>55</v>
      </c>
      <c r="D290" s="19" t="s">
        <v>56</v>
      </c>
      <c r="E290" s="19" t="s">
        <v>57</v>
      </c>
      <c r="F290" s="19" t="s">
        <v>150</v>
      </c>
      <c r="G290" s="19" t="s">
        <v>58</v>
      </c>
      <c r="H290" s="19" t="s">
        <v>145</v>
      </c>
      <c r="I290" s="63">
        <v>18520</v>
      </c>
      <c r="J290" s="67">
        <f t="shared" si="34"/>
        <v>18520</v>
      </c>
      <c r="K290" s="64" t="s">
        <v>145</v>
      </c>
      <c r="L290" s="64">
        <v>18520</v>
      </c>
      <c r="M290" s="67">
        <f t="shared" si="35"/>
        <v>18520</v>
      </c>
      <c r="N290" s="61">
        <f>+Table1[[#This Row],[ราคากลาง (บาท)]]</f>
        <v>18520</v>
      </c>
      <c r="O290" s="38" t="s">
        <v>79</v>
      </c>
      <c r="P290" s="46" t="s">
        <v>477</v>
      </c>
    </row>
    <row r="291" spans="1:16" ht="33" customHeight="1" x14ac:dyDescent="0.2">
      <c r="A291" s="19">
        <v>290</v>
      </c>
      <c r="B291" s="25">
        <v>2568</v>
      </c>
      <c r="C291" s="19" t="s">
        <v>55</v>
      </c>
      <c r="D291" s="19" t="s">
        <v>56</v>
      </c>
      <c r="E291" s="19" t="s">
        <v>57</v>
      </c>
      <c r="F291" s="19" t="s">
        <v>150</v>
      </c>
      <c r="G291" s="19" t="s">
        <v>58</v>
      </c>
      <c r="H291" s="19" t="s">
        <v>343</v>
      </c>
      <c r="I291" s="63">
        <v>7472</v>
      </c>
      <c r="J291" s="62">
        <f t="shared" si="34"/>
        <v>7472</v>
      </c>
      <c r="K291" s="64" t="s">
        <v>343</v>
      </c>
      <c r="L291" s="64">
        <v>7472</v>
      </c>
      <c r="M291" s="62">
        <f t="shared" si="35"/>
        <v>7472</v>
      </c>
      <c r="N291" s="61">
        <f>+Table1[[#This Row],[ราคากลาง (บาท)]]</f>
        <v>7472</v>
      </c>
      <c r="O291" s="38" t="s">
        <v>79</v>
      </c>
      <c r="P291" s="46" t="s">
        <v>495</v>
      </c>
    </row>
    <row r="292" spans="1:16" ht="33" customHeight="1" x14ac:dyDescent="0.2">
      <c r="A292" s="44">
        <v>291</v>
      </c>
      <c r="B292" s="29">
        <v>2568</v>
      </c>
      <c r="C292" s="19" t="s">
        <v>55</v>
      </c>
      <c r="D292" s="19" t="s">
        <v>56</v>
      </c>
      <c r="E292" s="19" t="s">
        <v>57</v>
      </c>
      <c r="F292" s="19" t="s">
        <v>150</v>
      </c>
      <c r="G292" s="19" t="s">
        <v>58</v>
      </c>
      <c r="H292" s="19" t="s">
        <v>344</v>
      </c>
      <c r="I292" s="63">
        <v>6317</v>
      </c>
      <c r="J292" s="62">
        <f t="shared" si="34"/>
        <v>6317</v>
      </c>
      <c r="K292" s="64" t="s">
        <v>344</v>
      </c>
      <c r="L292" s="64">
        <v>6317</v>
      </c>
      <c r="M292" s="62">
        <f t="shared" si="35"/>
        <v>6317</v>
      </c>
      <c r="N292" s="61">
        <f>+Table1[[#This Row],[ราคากลาง (บาท)]]</f>
        <v>6317</v>
      </c>
      <c r="O292" s="38" t="s">
        <v>78</v>
      </c>
      <c r="P292" s="46" t="s">
        <v>475</v>
      </c>
    </row>
    <row r="293" spans="1:16" ht="33" customHeight="1" x14ac:dyDescent="0.2">
      <c r="A293" s="19">
        <v>292</v>
      </c>
      <c r="B293" s="25">
        <v>2568</v>
      </c>
      <c r="C293" s="19" t="s">
        <v>55</v>
      </c>
      <c r="D293" s="19" t="s">
        <v>56</v>
      </c>
      <c r="E293" s="19" t="s">
        <v>57</v>
      </c>
      <c r="F293" s="19" t="s">
        <v>150</v>
      </c>
      <c r="G293" s="19" t="s">
        <v>58</v>
      </c>
      <c r="H293" s="19" t="s">
        <v>345</v>
      </c>
      <c r="I293" s="63">
        <v>81000</v>
      </c>
      <c r="J293" s="63">
        <f t="shared" si="34"/>
        <v>81000</v>
      </c>
      <c r="K293" s="64" t="s">
        <v>345</v>
      </c>
      <c r="L293" s="64">
        <v>81000</v>
      </c>
      <c r="M293" s="63">
        <f t="shared" si="35"/>
        <v>81000</v>
      </c>
      <c r="N293" s="61">
        <f>+Table1[[#This Row],[ราคากลาง (บาท)]]</f>
        <v>81000</v>
      </c>
      <c r="O293" s="38" t="s">
        <v>347</v>
      </c>
      <c r="P293" s="46" t="s">
        <v>499</v>
      </c>
    </row>
    <row r="294" spans="1:16" ht="33" customHeight="1" x14ac:dyDescent="0.2">
      <c r="A294" s="44">
        <v>293</v>
      </c>
      <c r="B294" s="29">
        <v>2568</v>
      </c>
      <c r="C294" s="19" t="s">
        <v>55</v>
      </c>
      <c r="D294" s="19" t="s">
        <v>56</v>
      </c>
      <c r="E294" s="19" t="s">
        <v>57</v>
      </c>
      <c r="F294" s="19" t="s">
        <v>150</v>
      </c>
      <c r="G294" s="19" t="s">
        <v>58</v>
      </c>
      <c r="H294" s="65" t="s">
        <v>87</v>
      </c>
      <c r="I294" s="63">
        <v>5000</v>
      </c>
      <c r="J294" s="63">
        <f t="shared" si="34"/>
        <v>5000</v>
      </c>
      <c r="K294" s="64" t="s">
        <v>87</v>
      </c>
      <c r="L294" s="64">
        <v>5000</v>
      </c>
      <c r="M294" s="63">
        <f t="shared" si="35"/>
        <v>5000</v>
      </c>
      <c r="N294" s="61">
        <f>+Table1[[#This Row],[ราคากลาง (บาท)]]</f>
        <v>5000</v>
      </c>
      <c r="O294" s="38" t="s">
        <v>121</v>
      </c>
      <c r="P294" s="46" t="s">
        <v>494</v>
      </c>
    </row>
    <row r="295" spans="1:16" ht="33" customHeight="1" x14ac:dyDescent="0.2">
      <c r="A295" s="19">
        <v>294</v>
      </c>
      <c r="B295" s="25">
        <v>2568</v>
      </c>
      <c r="C295" s="19" t="s">
        <v>55</v>
      </c>
      <c r="D295" s="19" t="s">
        <v>56</v>
      </c>
      <c r="E295" s="19" t="s">
        <v>57</v>
      </c>
      <c r="F295" s="19" t="s">
        <v>150</v>
      </c>
      <c r="G295" s="19" t="s">
        <v>58</v>
      </c>
      <c r="H295" s="66" t="s">
        <v>107</v>
      </c>
      <c r="I295" s="63">
        <v>19300</v>
      </c>
      <c r="J295" s="67">
        <f t="shared" si="34"/>
        <v>19300</v>
      </c>
      <c r="K295" s="64" t="s">
        <v>107</v>
      </c>
      <c r="L295" s="64">
        <v>19300</v>
      </c>
      <c r="M295" s="67">
        <f t="shared" si="35"/>
        <v>19300</v>
      </c>
      <c r="N295" s="61">
        <f>+Table1[[#This Row],[ราคากลาง (บาท)]]</f>
        <v>19300</v>
      </c>
      <c r="O295" s="38" t="s">
        <v>133</v>
      </c>
      <c r="P295" s="46" t="s">
        <v>474</v>
      </c>
    </row>
    <row r="296" spans="1:16" ht="33" customHeight="1" x14ac:dyDescent="0.2">
      <c r="A296" s="44">
        <v>295</v>
      </c>
      <c r="B296" s="29">
        <v>2568</v>
      </c>
      <c r="C296" s="19" t="s">
        <v>55</v>
      </c>
      <c r="D296" s="19" t="s">
        <v>56</v>
      </c>
      <c r="E296" s="19" t="s">
        <v>57</v>
      </c>
      <c r="F296" s="19" t="s">
        <v>150</v>
      </c>
      <c r="G296" s="19" t="s">
        <v>58</v>
      </c>
      <c r="H296" s="19" t="s">
        <v>88</v>
      </c>
      <c r="I296" s="62">
        <v>26400</v>
      </c>
      <c r="J296" s="63">
        <f t="shared" si="34"/>
        <v>26400</v>
      </c>
      <c r="K296" s="64" t="s">
        <v>88</v>
      </c>
      <c r="L296" s="64">
        <v>26400</v>
      </c>
      <c r="M296" s="63">
        <f t="shared" si="35"/>
        <v>26400</v>
      </c>
      <c r="N296" s="61">
        <f>+Table1[[#This Row],[ราคากลาง (บาท)]]</f>
        <v>26400</v>
      </c>
      <c r="O296" s="34" t="s">
        <v>133</v>
      </c>
      <c r="P296" s="46" t="s">
        <v>479</v>
      </c>
    </row>
    <row r="297" spans="1:16" ht="33" customHeight="1" x14ac:dyDescent="0.2">
      <c r="A297" s="79">
        <v>296</v>
      </c>
      <c r="B297" s="80">
        <v>2568</v>
      </c>
      <c r="C297" s="79" t="s">
        <v>55</v>
      </c>
      <c r="D297" s="79" t="s">
        <v>56</v>
      </c>
      <c r="E297" s="79" t="s">
        <v>57</v>
      </c>
      <c r="F297" s="79" t="s">
        <v>150</v>
      </c>
      <c r="G297" s="79" t="s">
        <v>58</v>
      </c>
      <c r="H297" s="79" t="s">
        <v>63</v>
      </c>
      <c r="I297" s="82">
        <v>15580</v>
      </c>
      <c r="J297" s="90">
        <f t="shared" si="34"/>
        <v>15580</v>
      </c>
      <c r="K297" s="83" t="s">
        <v>63</v>
      </c>
      <c r="L297" s="83">
        <v>15580</v>
      </c>
      <c r="M297" s="90">
        <f t="shared" si="35"/>
        <v>15580</v>
      </c>
      <c r="N297" s="84">
        <f>+Table1[[#This Row],[ราคากลาง (บาท)]]</f>
        <v>15580</v>
      </c>
      <c r="O297" s="85" t="s">
        <v>78</v>
      </c>
      <c r="P297" s="87" t="s">
        <v>482</v>
      </c>
    </row>
    <row r="298" spans="1:16" ht="33" customHeight="1" x14ac:dyDescent="0.2">
      <c r="A298" s="44">
        <v>297</v>
      </c>
      <c r="B298" s="29">
        <v>2568</v>
      </c>
      <c r="C298" s="19" t="s">
        <v>55</v>
      </c>
      <c r="D298" s="19" t="s">
        <v>56</v>
      </c>
      <c r="E298" s="19" t="s">
        <v>57</v>
      </c>
      <c r="F298" s="19" t="s">
        <v>150</v>
      </c>
      <c r="G298" s="19" t="s">
        <v>58</v>
      </c>
      <c r="H298" s="19" t="s">
        <v>59</v>
      </c>
      <c r="I298" s="63">
        <v>22021</v>
      </c>
      <c r="J298" s="63">
        <f t="shared" si="34"/>
        <v>22021</v>
      </c>
      <c r="K298" s="64" t="s">
        <v>59</v>
      </c>
      <c r="L298" s="64">
        <v>22021</v>
      </c>
      <c r="M298" s="63">
        <f t="shared" si="35"/>
        <v>22021</v>
      </c>
      <c r="N298" s="61">
        <f>+Table1[[#This Row],[ราคากลาง (บาท)]]</f>
        <v>22021</v>
      </c>
      <c r="O298" s="60" t="s">
        <v>133</v>
      </c>
      <c r="P298" s="46" t="s">
        <v>480</v>
      </c>
    </row>
    <row r="299" spans="1:16" ht="33" customHeight="1" x14ac:dyDescent="0.2">
      <c r="A299" s="19">
        <v>298</v>
      </c>
      <c r="B299" s="25">
        <v>2568</v>
      </c>
      <c r="C299" s="19" t="s">
        <v>55</v>
      </c>
      <c r="D299" s="19" t="s">
        <v>56</v>
      </c>
      <c r="E299" s="19" t="s">
        <v>57</v>
      </c>
      <c r="F299" s="19" t="s">
        <v>150</v>
      </c>
      <c r="G299" s="19" t="s">
        <v>58</v>
      </c>
      <c r="H299" s="19" t="s">
        <v>88</v>
      </c>
      <c r="I299" s="62">
        <v>21000</v>
      </c>
      <c r="J299" s="63">
        <f t="shared" si="34"/>
        <v>21000</v>
      </c>
      <c r="K299" s="64" t="s">
        <v>88</v>
      </c>
      <c r="L299" s="64">
        <v>21000</v>
      </c>
      <c r="M299" s="63">
        <f t="shared" si="35"/>
        <v>21000</v>
      </c>
      <c r="N299" s="61">
        <f>+Table1[[#This Row],[ราคากลาง (บาท)]]</f>
        <v>21000</v>
      </c>
      <c r="O299" s="34" t="s">
        <v>133</v>
      </c>
      <c r="P299" s="46" t="s">
        <v>481</v>
      </c>
    </row>
    <row r="300" spans="1:16" ht="33" customHeight="1" x14ac:dyDescent="0.2">
      <c r="A300" s="44">
        <v>299</v>
      </c>
      <c r="B300" s="29">
        <v>2568</v>
      </c>
      <c r="C300" s="19" t="s">
        <v>55</v>
      </c>
      <c r="D300" s="19" t="s">
        <v>56</v>
      </c>
      <c r="E300" s="19" t="s">
        <v>57</v>
      </c>
      <c r="F300" s="19" t="s">
        <v>150</v>
      </c>
      <c r="G300" s="19" t="s">
        <v>58</v>
      </c>
      <c r="H300" s="19" t="s">
        <v>348</v>
      </c>
      <c r="I300" s="63">
        <v>129.6</v>
      </c>
      <c r="J300" s="62">
        <f t="shared" si="34"/>
        <v>129.6</v>
      </c>
      <c r="K300" s="64" t="s">
        <v>348</v>
      </c>
      <c r="L300" s="64">
        <v>129.6</v>
      </c>
      <c r="M300" s="62">
        <f t="shared" si="35"/>
        <v>129.6</v>
      </c>
      <c r="N300" s="61">
        <f>+Table1[[#This Row],[ราคากลาง (บาท)]]</f>
        <v>129.6</v>
      </c>
      <c r="O300" s="38" t="s">
        <v>323</v>
      </c>
      <c r="P300" s="22" t="s">
        <v>367</v>
      </c>
    </row>
    <row r="301" spans="1:16" ht="33" customHeight="1" x14ac:dyDescent="0.2">
      <c r="A301" s="19">
        <v>300</v>
      </c>
      <c r="B301" s="25">
        <v>2568</v>
      </c>
      <c r="C301" s="19" t="s">
        <v>55</v>
      </c>
      <c r="D301" s="19" t="s">
        <v>56</v>
      </c>
      <c r="E301" s="19" t="s">
        <v>57</v>
      </c>
      <c r="F301" s="19" t="s">
        <v>150</v>
      </c>
      <c r="G301" s="19" t="s">
        <v>58</v>
      </c>
      <c r="H301" s="19" t="s">
        <v>349</v>
      </c>
      <c r="I301" s="63">
        <v>4200</v>
      </c>
      <c r="J301" s="62">
        <f t="shared" si="34"/>
        <v>4200</v>
      </c>
      <c r="K301" s="64" t="s">
        <v>349</v>
      </c>
      <c r="L301" s="64">
        <v>4200</v>
      </c>
      <c r="M301" s="62">
        <f t="shared" si="35"/>
        <v>4200</v>
      </c>
      <c r="N301" s="61">
        <f>+Table1[[#This Row],[ราคากลาง (บาท)]]</f>
        <v>4200</v>
      </c>
      <c r="O301" s="38" t="s">
        <v>133</v>
      </c>
      <c r="P301" s="22" t="s">
        <v>367</v>
      </c>
    </row>
    <row r="302" spans="1:16" ht="33" customHeight="1" x14ac:dyDescent="0.2">
      <c r="A302" s="44">
        <v>301</v>
      </c>
      <c r="B302" s="29">
        <v>2568</v>
      </c>
      <c r="C302" s="19" t="s">
        <v>55</v>
      </c>
      <c r="D302" s="19" t="s">
        <v>56</v>
      </c>
      <c r="E302" s="19" t="s">
        <v>57</v>
      </c>
      <c r="F302" s="19" t="s">
        <v>150</v>
      </c>
      <c r="G302" s="19" t="s">
        <v>58</v>
      </c>
      <c r="H302" s="19" t="s">
        <v>350</v>
      </c>
      <c r="I302" s="62">
        <v>200</v>
      </c>
      <c r="J302" s="63">
        <f t="shared" ref="J302:J333" si="36">+I302</f>
        <v>200</v>
      </c>
      <c r="K302" s="64" t="s">
        <v>350</v>
      </c>
      <c r="L302" s="64">
        <v>200</v>
      </c>
      <c r="M302" s="63">
        <f t="shared" ref="M302:M333" si="37">+L302</f>
        <v>200</v>
      </c>
      <c r="N302" s="61">
        <f>+Table1[[#This Row],[ราคากลาง (บาท)]]</f>
        <v>200</v>
      </c>
      <c r="O302" s="38" t="s">
        <v>283</v>
      </c>
      <c r="P302" s="22" t="s">
        <v>367</v>
      </c>
    </row>
    <row r="303" spans="1:16" ht="33" customHeight="1" x14ac:dyDescent="0.2">
      <c r="A303" s="19">
        <v>302</v>
      </c>
      <c r="B303" s="25">
        <v>2568</v>
      </c>
      <c r="C303" s="19" t="s">
        <v>55</v>
      </c>
      <c r="D303" s="19" t="s">
        <v>56</v>
      </c>
      <c r="E303" s="19" t="s">
        <v>57</v>
      </c>
      <c r="F303" s="19" t="s">
        <v>150</v>
      </c>
      <c r="G303" s="19" t="s">
        <v>58</v>
      </c>
      <c r="H303" s="65" t="s">
        <v>85</v>
      </c>
      <c r="I303" s="63">
        <v>5055</v>
      </c>
      <c r="J303" s="63">
        <f t="shared" si="36"/>
        <v>5055</v>
      </c>
      <c r="K303" s="64" t="s">
        <v>85</v>
      </c>
      <c r="L303" s="64">
        <v>5055</v>
      </c>
      <c r="M303" s="63">
        <f t="shared" si="37"/>
        <v>5055</v>
      </c>
      <c r="N303" s="61">
        <f>+Table1[[#This Row],[ราคากลาง (บาท)]]</f>
        <v>5055</v>
      </c>
      <c r="O303" s="38" t="s">
        <v>78</v>
      </c>
      <c r="P303" s="46" t="s">
        <v>500</v>
      </c>
    </row>
    <row r="304" spans="1:16" ht="33" customHeight="1" x14ac:dyDescent="0.2">
      <c r="A304" s="44">
        <v>303</v>
      </c>
      <c r="B304" s="29">
        <v>2568</v>
      </c>
      <c r="C304" s="19" t="s">
        <v>55</v>
      </c>
      <c r="D304" s="19" t="s">
        <v>56</v>
      </c>
      <c r="E304" s="19" t="s">
        <v>57</v>
      </c>
      <c r="F304" s="19" t="s">
        <v>150</v>
      </c>
      <c r="G304" s="19" t="s">
        <v>58</v>
      </c>
      <c r="H304" s="65" t="s">
        <v>87</v>
      </c>
      <c r="I304" s="63">
        <v>16010</v>
      </c>
      <c r="J304" s="67">
        <f t="shared" si="36"/>
        <v>16010</v>
      </c>
      <c r="K304" s="64" t="s">
        <v>87</v>
      </c>
      <c r="L304" s="64">
        <v>16010</v>
      </c>
      <c r="M304" s="67">
        <f t="shared" si="37"/>
        <v>16010</v>
      </c>
      <c r="N304" s="61">
        <f>+Table1[[#This Row],[ราคากลาง (บาท)]]</f>
        <v>16010</v>
      </c>
      <c r="O304" s="38" t="s">
        <v>105</v>
      </c>
      <c r="P304" s="46" t="s">
        <v>548</v>
      </c>
    </row>
    <row r="305" spans="1:16" ht="33" customHeight="1" x14ac:dyDescent="0.2">
      <c r="A305" s="19">
        <v>304</v>
      </c>
      <c r="B305" s="25">
        <v>2568</v>
      </c>
      <c r="C305" s="19" t="s">
        <v>55</v>
      </c>
      <c r="D305" s="19" t="s">
        <v>56</v>
      </c>
      <c r="E305" s="19" t="s">
        <v>57</v>
      </c>
      <c r="F305" s="19" t="s">
        <v>150</v>
      </c>
      <c r="G305" s="19" t="s">
        <v>58</v>
      </c>
      <c r="H305" s="19" t="s">
        <v>107</v>
      </c>
      <c r="I305" s="63">
        <v>16915</v>
      </c>
      <c r="J305" s="62">
        <f t="shared" si="36"/>
        <v>16915</v>
      </c>
      <c r="K305" s="64" t="s">
        <v>107</v>
      </c>
      <c r="L305" s="64">
        <v>16915</v>
      </c>
      <c r="M305" s="62">
        <f t="shared" si="37"/>
        <v>16915</v>
      </c>
      <c r="N305" s="61">
        <f>+Table1[[#This Row],[ราคากลาง (บาท)]]</f>
        <v>16915</v>
      </c>
      <c r="O305" s="38" t="s">
        <v>133</v>
      </c>
      <c r="P305" s="46" t="s">
        <v>501</v>
      </c>
    </row>
    <row r="306" spans="1:16" ht="33" customHeight="1" x14ac:dyDescent="0.2">
      <c r="A306" s="44">
        <v>305</v>
      </c>
      <c r="B306" s="29">
        <v>2568</v>
      </c>
      <c r="C306" s="19" t="s">
        <v>55</v>
      </c>
      <c r="D306" s="19" t="s">
        <v>56</v>
      </c>
      <c r="E306" s="19" t="s">
        <v>57</v>
      </c>
      <c r="F306" s="19" t="s">
        <v>150</v>
      </c>
      <c r="G306" s="19" t="s">
        <v>58</v>
      </c>
      <c r="H306" s="19" t="s">
        <v>107</v>
      </c>
      <c r="I306" s="63">
        <v>4810</v>
      </c>
      <c r="J306" s="67">
        <f t="shared" si="36"/>
        <v>4810</v>
      </c>
      <c r="K306" s="64" t="s">
        <v>107</v>
      </c>
      <c r="L306" s="64">
        <v>4810</v>
      </c>
      <c r="M306" s="67">
        <f t="shared" si="37"/>
        <v>4810</v>
      </c>
      <c r="N306" s="61">
        <f>+Table1[[#This Row],[ราคากลาง (บาท)]]</f>
        <v>4810</v>
      </c>
      <c r="O306" s="38" t="s">
        <v>78</v>
      </c>
      <c r="P306" s="22" t="s">
        <v>367</v>
      </c>
    </row>
    <row r="307" spans="1:16" ht="33" customHeight="1" x14ac:dyDescent="0.2">
      <c r="A307" s="79">
        <v>306</v>
      </c>
      <c r="B307" s="80">
        <v>2568</v>
      </c>
      <c r="C307" s="79" t="s">
        <v>55</v>
      </c>
      <c r="D307" s="79" t="s">
        <v>56</v>
      </c>
      <c r="E307" s="79" t="s">
        <v>57</v>
      </c>
      <c r="F307" s="79" t="s">
        <v>150</v>
      </c>
      <c r="G307" s="79" t="s">
        <v>58</v>
      </c>
      <c r="H307" s="79" t="s">
        <v>351</v>
      </c>
      <c r="I307" s="82">
        <v>24500</v>
      </c>
      <c r="J307" s="90">
        <f t="shared" si="36"/>
        <v>24500</v>
      </c>
      <c r="K307" s="83" t="s">
        <v>351</v>
      </c>
      <c r="L307" s="83">
        <v>24500</v>
      </c>
      <c r="M307" s="90">
        <f t="shared" si="37"/>
        <v>24500</v>
      </c>
      <c r="N307" s="84">
        <f>+Table1[[#This Row],[ราคากลาง (บาท)]]</f>
        <v>24500</v>
      </c>
      <c r="O307" s="85" t="s">
        <v>112</v>
      </c>
      <c r="P307" s="87" t="s">
        <v>503</v>
      </c>
    </row>
    <row r="308" spans="1:16" ht="33" customHeight="1" x14ac:dyDescent="0.2">
      <c r="A308" s="88">
        <v>307</v>
      </c>
      <c r="B308" s="80">
        <v>2568</v>
      </c>
      <c r="C308" s="79" t="s">
        <v>55</v>
      </c>
      <c r="D308" s="79" t="s">
        <v>56</v>
      </c>
      <c r="E308" s="79" t="s">
        <v>57</v>
      </c>
      <c r="F308" s="79" t="s">
        <v>150</v>
      </c>
      <c r="G308" s="79" t="s">
        <v>58</v>
      </c>
      <c r="H308" s="79" t="s">
        <v>351</v>
      </c>
      <c r="I308" s="82">
        <v>49000</v>
      </c>
      <c r="J308" s="89">
        <f t="shared" si="36"/>
        <v>49000</v>
      </c>
      <c r="K308" s="83" t="s">
        <v>351</v>
      </c>
      <c r="L308" s="83">
        <v>49000</v>
      </c>
      <c r="M308" s="89">
        <f t="shared" si="37"/>
        <v>49000</v>
      </c>
      <c r="N308" s="84">
        <f>+Table1[[#This Row],[ราคากลาง (บาท)]]</f>
        <v>49000</v>
      </c>
      <c r="O308" s="85" t="s">
        <v>112</v>
      </c>
      <c r="P308" s="87" t="s">
        <v>502</v>
      </c>
    </row>
    <row r="309" spans="1:16" ht="33" customHeight="1" x14ac:dyDescent="0.2">
      <c r="A309" s="19">
        <v>308</v>
      </c>
      <c r="B309" s="25">
        <v>2568</v>
      </c>
      <c r="C309" s="19" t="s">
        <v>55</v>
      </c>
      <c r="D309" s="19" t="s">
        <v>56</v>
      </c>
      <c r="E309" s="19" t="s">
        <v>57</v>
      </c>
      <c r="F309" s="19" t="s">
        <v>150</v>
      </c>
      <c r="G309" s="19" t="s">
        <v>58</v>
      </c>
      <c r="H309" s="19" t="s">
        <v>85</v>
      </c>
      <c r="I309" s="63">
        <v>365</v>
      </c>
      <c r="J309" s="62">
        <f t="shared" si="36"/>
        <v>365</v>
      </c>
      <c r="K309" s="64" t="s">
        <v>85</v>
      </c>
      <c r="L309" s="64">
        <v>365</v>
      </c>
      <c r="M309" s="62">
        <f t="shared" si="37"/>
        <v>365</v>
      </c>
      <c r="N309" s="61">
        <f>+Table1[[#This Row],[ราคากลาง (บาท)]]</f>
        <v>365</v>
      </c>
      <c r="O309" s="38" t="s">
        <v>78</v>
      </c>
      <c r="P309" s="22" t="s">
        <v>367</v>
      </c>
    </row>
    <row r="310" spans="1:16" ht="33" customHeight="1" x14ac:dyDescent="0.2">
      <c r="A310" s="44">
        <v>309</v>
      </c>
      <c r="B310" s="29">
        <v>2568</v>
      </c>
      <c r="C310" s="19" t="s">
        <v>55</v>
      </c>
      <c r="D310" s="19" t="s">
        <v>56</v>
      </c>
      <c r="E310" s="19" t="s">
        <v>57</v>
      </c>
      <c r="F310" s="19" t="s">
        <v>150</v>
      </c>
      <c r="G310" s="19" t="s">
        <v>58</v>
      </c>
      <c r="H310" s="19" t="s">
        <v>352</v>
      </c>
      <c r="I310" s="63">
        <v>1000</v>
      </c>
      <c r="J310" s="63">
        <f t="shared" si="36"/>
        <v>1000</v>
      </c>
      <c r="K310" s="64" t="s">
        <v>352</v>
      </c>
      <c r="L310" s="64">
        <v>1000</v>
      </c>
      <c r="M310" s="63">
        <f t="shared" si="37"/>
        <v>1000</v>
      </c>
      <c r="N310" s="61">
        <f>+Table1[[#This Row],[ราคากลาง (บาท)]]</f>
        <v>1000</v>
      </c>
      <c r="O310" s="38" t="s">
        <v>361</v>
      </c>
      <c r="P310" s="22" t="s">
        <v>367</v>
      </c>
    </row>
    <row r="311" spans="1:16" ht="33" customHeight="1" x14ac:dyDescent="0.2">
      <c r="A311" s="19">
        <v>310</v>
      </c>
      <c r="B311" s="25">
        <v>2568</v>
      </c>
      <c r="C311" s="19" t="s">
        <v>55</v>
      </c>
      <c r="D311" s="19" t="s">
        <v>56</v>
      </c>
      <c r="E311" s="19" t="s">
        <v>57</v>
      </c>
      <c r="F311" s="19" t="s">
        <v>150</v>
      </c>
      <c r="G311" s="19" t="s">
        <v>58</v>
      </c>
      <c r="H311" s="65" t="s">
        <v>118</v>
      </c>
      <c r="I311" s="63">
        <v>4150</v>
      </c>
      <c r="J311" s="63">
        <f t="shared" si="36"/>
        <v>4150</v>
      </c>
      <c r="K311" s="64" t="s">
        <v>118</v>
      </c>
      <c r="L311" s="64">
        <v>4150</v>
      </c>
      <c r="M311" s="63">
        <f t="shared" si="37"/>
        <v>4150</v>
      </c>
      <c r="N311" s="61">
        <f>+Table1[[#This Row],[ราคากลาง (บาท)]]</f>
        <v>4150</v>
      </c>
      <c r="O311" s="38" t="s">
        <v>133</v>
      </c>
      <c r="P311" s="22" t="s">
        <v>367</v>
      </c>
    </row>
    <row r="312" spans="1:16" ht="33" customHeight="1" x14ac:dyDescent="0.2">
      <c r="A312" s="44">
        <v>311</v>
      </c>
      <c r="B312" s="29">
        <v>2568</v>
      </c>
      <c r="C312" s="19" t="s">
        <v>55</v>
      </c>
      <c r="D312" s="19" t="s">
        <v>56</v>
      </c>
      <c r="E312" s="19" t="s">
        <v>57</v>
      </c>
      <c r="F312" s="19" t="s">
        <v>150</v>
      </c>
      <c r="G312" s="19" t="s">
        <v>58</v>
      </c>
      <c r="H312" s="19" t="s">
        <v>87</v>
      </c>
      <c r="I312" s="63">
        <v>150987.70000000001</v>
      </c>
      <c r="J312" s="63">
        <f t="shared" si="36"/>
        <v>150987.70000000001</v>
      </c>
      <c r="K312" s="64" t="s">
        <v>87</v>
      </c>
      <c r="L312" s="64">
        <v>150987.70000000001</v>
      </c>
      <c r="M312" s="63">
        <f t="shared" si="37"/>
        <v>150987.70000000001</v>
      </c>
      <c r="N312" s="61">
        <f>+Table1[[#This Row],[ราคากลาง (บาท)]]</f>
        <v>150987.70000000001</v>
      </c>
      <c r="O312" s="38" t="s">
        <v>128</v>
      </c>
      <c r="P312" s="46" t="s">
        <v>549</v>
      </c>
    </row>
    <row r="313" spans="1:16" ht="33" customHeight="1" x14ac:dyDescent="0.2">
      <c r="A313" s="19">
        <v>312</v>
      </c>
      <c r="B313" s="25">
        <v>2568</v>
      </c>
      <c r="C313" s="19" t="s">
        <v>55</v>
      </c>
      <c r="D313" s="19" t="s">
        <v>56</v>
      </c>
      <c r="E313" s="19" t="s">
        <v>57</v>
      </c>
      <c r="F313" s="19" t="s">
        <v>150</v>
      </c>
      <c r="G313" s="19" t="s">
        <v>58</v>
      </c>
      <c r="H313" s="65" t="s">
        <v>125</v>
      </c>
      <c r="I313" s="63">
        <v>7800</v>
      </c>
      <c r="J313" s="63">
        <f t="shared" si="36"/>
        <v>7800</v>
      </c>
      <c r="K313" s="64" t="s">
        <v>125</v>
      </c>
      <c r="L313" s="64">
        <v>7800</v>
      </c>
      <c r="M313" s="63">
        <f t="shared" si="37"/>
        <v>7800</v>
      </c>
      <c r="N313" s="61">
        <f>+Table1[[#This Row],[ราคากลาง (บาท)]]</f>
        <v>7800</v>
      </c>
      <c r="O313" s="38" t="s">
        <v>133</v>
      </c>
      <c r="P313" s="46" t="s">
        <v>504</v>
      </c>
    </row>
    <row r="314" spans="1:16" ht="33" customHeight="1" x14ac:dyDescent="0.2">
      <c r="A314" s="44">
        <v>313</v>
      </c>
      <c r="B314" s="29">
        <v>2568</v>
      </c>
      <c r="C314" s="19" t="s">
        <v>55</v>
      </c>
      <c r="D314" s="19" t="s">
        <v>56</v>
      </c>
      <c r="E314" s="19" t="s">
        <v>57</v>
      </c>
      <c r="F314" s="19" t="s">
        <v>150</v>
      </c>
      <c r="G314" s="19" t="s">
        <v>58</v>
      </c>
      <c r="H314" s="19" t="s">
        <v>89</v>
      </c>
      <c r="I314" s="63">
        <v>33190</v>
      </c>
      <c r="J314" s="63">
        <f t="shared" si="36"/>
        <v>33190</v>
      </c>
      <c r="K314" s="64" t="s">
        <v>89</v>
      </c>
      <c r="L314" s="64">
        <v>33190</v>
      </c>
      <c r="M314" s="63">
        <f t="shared" si="37"/>
        <v>33190</v>
      </c>
      <c r="N314" s="61">
        <f>+Table1[[#This Row],[ราคากลาง (บาท)]]</f>
        <v>33190</v>
      </c>
      <c r="O314" s="38" t="s">
        <v>79</v>
      </c>
      <c r="P314" s="46" t="s">
        <v>498</v>
      </c>
    </row>
    <row r="315" spans="1:16" ht="33" customHeight="1" x14ac:dyDescent="0.2">
      <c r="A315" s="19">
        <v>314</v>
      </c>
      <c r="B315" s="25">
        <v>2568</v>
      </c>
      <c r="C315" s="19" t="s">
        <v>55</v>
      </c>
      <c r="D315" s="19" t="s">
        <v>56</v>
      </c>
      <c r="E315" s="19" t="s">
        <v>57</v>
      </c>
      <c r="F315" s="19" t="s">
        <v>150</v>
      </c>
      <c r="G315" s="19" t="s">
        <v>58</v>
      </c>
      <c r="H315" s="65" t="s">
        <v>59</v>
      </c>
      <c r="I315" s="63">
        <v>610</v>
      </c>
      <c r="J315" s="63">
        <f t="shared" si="36"/>
        <v>610</v>
      </c>
      <c r="K315" s="64" t="s">
        <v>59</v>
      </c>
      <c r="L315" s="64">
        <v>610</v>
      </c>
      <c r="M315" s="63">
        <f t="shared" si="37"/>
        <v>610</v>
      </c>
      <c r="N315" s="61">
        <f>+Table1[[#This Row],[ราคากลาง (บาท)]]</f>
        <v>610</v>
      </c>
      <c r="O315" s="38" t="s">
        <v>133</v>
      </c>
      <c r="P315" s="22" t="s">
        <v>367</v>
      </c>
    </row>
    <row r="316" spans="1:16" ht="33" customHeight="1" x14ac:dyDescent="0.2">
      <c r="A316" s="44">
        <v>315</v>
      </c>
      <c r="B316" s="29">
        <v>2568</v>
      </c>
      <c r="C316" s="19" t="s">
        <v>55</v>
      </c>
      <c r="D316" s="19" t="s">
        <v>56</v>
      </c>
      <c r="E316" s="19" t="s">
        <v>57</v>
      </c>
      <c r="F316" s="19" t="s">
        <v>150</v>
      </c>
      <c r="G316" s="19" t="s">
        <v>58</v>
      </c>
      <c r="H316" s="19" t="s">
        <v>88</v>
      </c>
      <c r="I316" s="63">
        <v>250</v>
      </c>
      <c r="J316" s="63">
        <f t="shared" si="36"/>
        <v>250</v>
      </c>
      <c r="K316" s="64" t="s">
        <v>88</v>
      </c>
      <c r="L316" s="64">
        <v>250</v>
      </c>
      <c r="M316" s="63">
        <f t="shared" si="37"/>
        <v>250</v>
      </c>
      <c r="N316" s="61">
        <f>+Table1[[#This Row],[ราคากลาง (บาท)]]</f>
        <v>250</v>
      </c>
      <c r="O316" s="38" t="s">
        <v>133</v>
      </c>
      <c r="P316" s="22" t="s">
        <v>367</v>
      </c>
    </row>
    <row r="317" spans="1:16" ht="33" customHeight="1" x14ac:dyDescent="0.2">
      <c r="A317" s="19">
        <v>316</v>
      </c>
      <c r="B317" s="25">
        <v>2568</v>
      </c>
      <c r="C317" s="19" t="s">
        <v>55</v>
      </c>
      <c r="D317" s="19" t="s">
        <v>56</v>
      </c>
      <c r="E317" s="19" t="s">
        <v>57</v>
      </c>
      <c r="F317" s="19" t="s">
        <v>150</v>
      </c>
      <c r="G317" s="19" t="s">
        <v>58</v>
      </c>
      <c r="H317" s="65" t="s">
        <v>86</v>
      </c>
      <c r="I317" s="63">
        <v>800</v>
      </c>
      <c r="J317" s="63">
        <f t="shared" si="36"/>
        <v>800</v>
      </c>
      <c r="K317" s="64" t="s">
        <v>86</v>
      </c>
      <c r="L317" s="64">
        <v>800</v>
      </c>
      <c r="M317" s="63">
        <f t="shared" si="37"/>
        <v>800</v>
      </c>
      <c r="N317" s="61">
        <f>+Table1[[#This Row],[ราคากลาง (บาท)]]</f>
        <v>800</v>
      </c>
      <c r="O317" s="38" t="s">
        <v>78</v>
      </c>
      <c r="P317" s="22" t="s">
        <v>367</v>
      </c>
    </row>
    <row r="318" spans="1:16" ht="33" customHeight="1" x14ac:dyDescent="0.2">
      <c r="A318" s="44">
        <v>317</v>
      </c>
      <c r="B318" s="29">
        <v>2568</v>
      </c>
      <c r="C318" s="19" t="s">
        <v>55</v>
      </c>
      <c r="D318" s="19" t="s">
        <v>56</v>
      </c>
      <c r="E318" s="19" t="s">
        <v>57</v>
      </c>
      <c r="F318" s="19" t="s">
        <v>150</v>
      </c>
      <c r="G318" s="19" t="s">
        <v>58</v>
      </c>
      <c r="H318" s="19" t="s">
        <v>107</v>
      </c>
      <c r="I318" s="63">
        <v>819</v>
      </c>
      <c r="J318" s="63">
        <f t="shared" si="36"/>
        <v>819</v>
      </c>
      <c r="K318" s="64" t="s">
        <v>107</v>
      </c>
      <c r="L318" s="64">
        <v>819</v>
      </c>
      <c r="M318" s="63">
        <f t="shared" si="37"/>
        <v>819</v>
      </c>
      <c r="N318" s="61">
        <f>+Table1[[#This Row],[ราคากลาง (บาท)]]</f>
        <v>819</v>
      </c>
      <c r="O318" s="38" t="s">
        <v>78</v>
      </c>
      <c r="P318" s="22" t="s">
        <v>367</v>
      </c>
    </row>
    <row r="319" spans="1:16" ht="33" customHeight="1" x14ac:dyDescent="0.2">
      <c r="A319" s="19">
        <v>318</v>
      </c>
      <c r="B319" s="25">
        <v>2568</v>
      </c>
      <c r="C319" s="19" t="s">
        <v>55</v>
      </c>
      <c r="D319" s="19" t="s">
        <v>56</v>
      </c>
      <c r="E319" s="19" t="s">
        <v>57</v>
      </c>
      <c r="F319" s="19" t="s">
        <v>150</v>
      </c>
      <c r="G319" s="19" t="s">
        <v>58</v>
      </c>
      <c r="H319" s="65" t="s">
        <v>88</v>
      </c>
      <c r="I319" s="63">
        <v>1080</v>
      </c>
      <c r="J319" s="63">
        <f t="shared" si="36"/>
        <v>1080</v>
      </c>
      <c r="K319" s="64" t="s">
        <v>88</v>
      </c>
      <c r="L319" s="64">
        <v>1080</v>
      </c>
      <c r="M319" s="63">
        <f t="shared" si="37"/>
        <v>1080</v>
      </c>
      <c r="N319" s="61">
        <f>+Table1[[#This Row],[ราคากลาง (บาท)]]</f>
        <v>1080</v>
      </c>
      <c r="O319" s="38" t="s">
        <v>133</v>
      </c>
      <c r="P319" s="22" t="s">
        <v>367</v>
      </c>
    </row>
    <row r="320" spans="1:16" ht="33" customHeight="1" x14ac:dyDescent="0.2">
      <c r="A320" s="44">
        <v>319</v>
      </c>
      <c r="B320" s="29">
        <v>2568</v>
      </c>
      <c r="C320" s="19" t="s">
        <v>55</v>
      </c>
      <c r="D320" s="19" t="s">
        <v>56</v>
      </c>
      <c r="E320" s="19" t="s">
        <v>57</v>
      </c>
      <c r="F320" s="19" t="s">
        <v>150</v>
      </c>
      <c r="G320" s="19" t="s">
        <v>58</v>
      </c>
      <c r="H320" s="19" t="s">
        <v>87</v>
      </c>
      <c r="I320" s="63">
        <v>2850</v>
      </c>
      <c r="J320" s="63">
        <f t="shared" si="36"/>
        <v>2850</v>
      </c>
      <c r="K320" s="64" t="s">
        <v>87</v>
      </c>
      <c r="L320" s="64">
        <v>2850</v>
      </c>
      <c r="M320" s="63">
        <f t="shared" si="37"/>
        <v>2850</v>
      </c>
      <c r="N320" s="61">
        <f>+Table1[[#This Row],[ราคากลาง (บาท)]]</f>
        <v>2850</v>
      </c>
      <c r="O320" s="38" t="s">
        <v>133</v>
      </c>
      <c r="P320" s="22" t="s">
        <v>367</v>
      </c>
    </row>
    <row r="321" spans="1:16" ht="33" customHeight="1" x14ac:dyDescent="0.2">
      <c r="A321" s="19">
        <v>320</v>
      </c>
      <c r="B321" s="25">
        <v>2568</v>
      </c>
      <c r="C321" s="19" t="s">
        <v>55</v>
      </c>
      <c r="D321" s="19" t="s">
        <v>56</v>
      </c>
      <c r="E321" s="19" t="s">
        <v>57</v>
      </c>
      <c r="F321" s="19" t="s">
        <v>150</v>
      </c>
      <c r="G321" s="19" t="s">
        <v>58</v>
      </c>
      <c r="H321" s="65" t="s">
        <v>107</v>
      </c>
      <c r="I321" s="63">
        <v>1705</v>
      </c>
      <c r="J321" s="63">
        <f t="shared" si="36"/>
        <v>1705</v>
      </c>
      <c r="K321" s="64" t="s">
        <v>107</v>
      </c>
      <c r="L321" s="64">
        <v>1705</v>
      </c>
      <c r="M321" s="63">
        <f t="shared" si="37"/>
        <v>1705</v>
      </c>
      <c r="N321" s="61">
        <f>+Table1[[#This Row],[ราคากลาง (บาท)]]</f>
        <v>1705</v>
      </c>
      <c r="O321" s="38" t="s">
        <v>133</v>
      </c>
      <c r="P321" s="22" t="s">
        <v>367</v>
      </c>
    </row>
    <row r="322" spans="1:16" ht="33" customHeight="1" x14ac:dyDescent="0.2">
      <c r="A322" s="44">
        <v>321</v>
      </c>
      <c r="B322" s="29">
        <v>2568</v>
      </c>
      <c r="C322" s="19" t="s">
        <v>55</v>
      </c>
      <c r="D322" s="19" t="s">
        <v>56</v>
      </c>
      <c r="E322" s="19" t="s">
        <v>57</v>
      </c>
      <c r="F322" s="19" t="s">
        <v>150</v>
      </c>
      <c r="G322" s="19" t="s">
        <v>58</v>
      </c>
      <c r="H322" s="19" t="s">
        <v>145</v>
      </c>
      <c r="I322" s="63">
        <v>3360</v>
      </c>
      <c r="J322" s="63">
        <f t="shared" si="36"/>
        <v>3360</v>
      </c>
      <c r="K322" s="64" t="s">
        <v>145</v>
      </c>
      <c r="L322" s="64">
        <v>3360</v>
      </c>
      <c r="M322" s="63">
        <f t="shared" si="37"/>
        <v>3360</v>
      </c>
      <c r="N322" s="61">
        <f>+Table1[[#This Row],[ราคากลาง (บาท)]]</f>
        <v>3360</v>
      </c>
      <c r="O322" s="38" t="s">
        <v>79</v>
      </c>
      <c r="P322" s="22" t="s">
        <v>367</v>
      </c>
    </row>
    <row r="323" spans="1:16" ht="33" customHeight="1" x14ac:dyDescent="0.2">
      <c r="A323" s="19">
        <v>322</v>
      </c>
      <c r="B323" s="25">
        <v>2568</v>
      </c>
      <c r="C323" s="19" t="s">
        <v>55</v>
      </c>
      <c r="D323" s="19" t="s">
        <v>56</v>
      </c>
      <c r="E323" s="19" t="s">
        <v>57</v>
      </c>
      <c r="F323" s="19" t="s">
        <v>150</v>
      </c>
      <c r="G323" s="19" t="s">
        <v>58</v>
      </c>
      <c r="H323" s="65" t="s">
        <v>353</v>
      </c>
      <c r="I323" s="63">
        <v>2592</v>
      </c>
      <c r="J323" s="63">
        <f t="shared" si="36"/>
        <v>2592</v>
      </c>
      <c r="K323" s="64" t="s">
        <v>353</v>
      </c>
      <c r="L323" s="64">
        <v>2592</v>
      </c>
      <c r="M323" s="63">
        <f t="shared" si="37"/>
        <v>2592</v>
      </c>
      <c r="N323" s="61">
        <f>+Table1[[#This Row],[ราคากลาง (บาท)]]</f>
        <v>2592</v>
      </c>
      <c r="O323" s="38" t="s">
        <v>323</v>
      </c>
      <c r="P323" s="22" t="s">
        <v>367</v>
      </c>
    </row>
    <row r="324" spans="1:16" ht="33" customHeight="1" x14ac:dyDescent="0.2">
      <c r="A324" s="44">
        <v>323</v>
      </c>
      <c r="B324" s="29">
        <v>2568</v>
      </c>
      <c r="C324" s="19" t="s">
        <v>55</v>
      </c>
      <c r="D324" s="19" t="s">
        <v>56</v>
      </c>
      <c r="E324" s="19" t="s">
        <v>57</v>
      </c>
      <c r="F324" s="19" t="s">
        <v>150</v>
      </c>
      <c r="G324" s="19" t="s">
        <v>58</v>
      </c>
      <c r="H324" s="19" t="s">
        <v>59</v>
      </c>
      <c r="I324" s="63">
        <v>2715</v>
      </c>
      <c r="J324" s="63">
        <f t="shared" si="36"/>
        <v>2715</v>
      </c>
      <c r="K324" s="64" t="s">
        <v>59</v>
      </c>
      <c r="L324" s="64">
        <v>2715</v>
      </c>
      <c r="M324" s="63">
        <f t="shared" si="37"/>
        <v>2715</v>
      </c>
      <c r="N324" s="61">
        <f>+Table1[[#This Row],[ราคากลาง (บาท)]]</f>
        <v>2715</v>
      </c>
      <c r="O324" s="38" t="s">
        <v>133</v>
      </c>
      <c r="P324" s="22" t="s">
        <v>367</v>
      </c>
    </row>
    <row r="325" spans="1:16" ht="33" customHeight="1" x14ac:dyDescent="0.2">
      <c r="A325" s="19">
        <v>324</v>
      </c>
      <c r="B325" s="25">
        <v>2568</v>
      </c>
      <c r="C325" s="19" t="s">
        <v>55</v>
      </c>
      <c r="D325" s="19" t="s">
        <v>56</v>
      </c>
      <c r="E325" s="19" t="s">
        <v>57</v>
      </c>
      <c r="F325" s="19" t="s">
        <v>150</v>
      </c>
      <c r="G325" s="19" t="s">
        <v>58</v>
      </c>
      <c r="H325" s="65" t="s">
        <v>88</v>
      </c>
      <c r="I325" s="63">
        <v>4800</v>
      </c>
      <c r="J325" s="63">
        <f t="shared" si="36"/>
        <v>4800</v>
      </c>
      <c r="K325" s="64" t="s">
        <v>88</v>
      </c>
      <c r="L325" s="64">
        <v>4800</v>
      </c>
      <c r="M325" s="63">
        <f t="shared" si="37"/>
        <v>4800</v>
      </c>
      <c r="N325" s="61">
        <f>+Table1[[#This Row],[ราคากลาง (บาท)]]</f>
        <v>4800</v>
      </c>
      <c r="O325" s="38" t="s">
        <v>78</v>
      </c>
      <c r="P325" s="22" t="s">
        <v>367</v>
      </c>
    </row>
    <row r="326" spans="1:16" ht="33" customHeight="1" x14ac:dyDescent="0.2">
      <c r="A326" s="88">
        <v>325</v>
      </c>
      <c r="B326" s="80">
        <v>2568</v>
      </c>
      <c r="C326" s="79" t="s">
        <v>55</v>
      </c>
      <c r="D326" s="79" t="s">
        <v>56</v>
      </c>
      <c r="E326" s="79" t="s">
        <v>57</v>
      </c>
      <c r="F326" s="79" t="s">
        <v>150</v>
      </c>
      <c r="G326" s="79" t="s">
        <v>58</v>
      </c>
      <c r="H326" s="79" t="s">
        <v>354</v>
      </c>
      <c r="I326" s="82">
        <v>45000</v>
      </c>
      <c r="J326" s="82">
        <f t="shared" si="36"/>
        <v>45000</v>
      </c>
      <c r="K326" s="83" t="s">
        <v>354</v>
      </c>
      <c r="L326" s="83">
        <v>45000</v>
      </c>
      <c r="M326" s="82">
        <f t="shared" si="37"/>
        <v>45000</v>
      </c>
      <c r="N326" s="84">
        <f>+Table1[[#This Row],[ราคากลาง (บาท)]]</f>
        <v>45000</v>
      </c>
      <c r="O326" s="85" t="s">
        <v>362</v>
      </c>
      <c r="P326" s="87" t="s">
        <v>550</v>
      </c>
    </row>
    <row r="327" spans="1:16" ht="33" customHeight="1" x14ac:dyDescent="0.2">
      <c r="A327" s="19">
        <v>326</v>
      </c>
      <c r="B327" s="25">
        <v>2568</v>
      </c>
      <c r="C327" s="19" t="s">
        <v>55</v>
      </c>
      <c r="D327" s="19" t="s">
        <v>56</v>
      </c>
      <c r="E327" s="19" t="s">
        <v>57</v>
      </c>
      <c r="F327" s="19" t="s">
        <v>150</v>
      </c>
      <c r="G327" s="19" t="s">
        <v>58</v>
      </c>
      <c r="H327" s="65" t="s">
        <v>355</v>
      </c>
      <c r="I327" s="63">
        <v>1200</v>
      </c>
      <c r="J327" s="63">
        <f t="shared" si="36"/>
        <v>1200</v>
      </c>
      <c r="K327" s="64" t="s">
        <v>355</v>
      </c>
      <c r="L327" s="64">
        <v>1200</v>
      </c>
      <c r="M327" s="63">
        <f t="shared" si="37"/>
        <v>1200</v>
      </c>
      <c r="N327" s="61">
        <f>+Table1[[#This Row],[ราคากลาง (บาท)]]</f>
        <v>1200</v>
      </c>
      <c r="O327" s="38" t="s">
        <v>112</v>
      </c>
      <c r="P327" s="22" t="s">
        <v>367</v>
      </c>
    </row>
    <row r="328" spans="1:16" ht="33" customHeight="1" x14ac:dyDescent="0.2">
      <c r="A328" s="44">
        <v>327</v>
      </c>
      <c r="B328" s="29">
        <v>2568</v>
      </c>
      <c r="C328" s="19" t="s">
        <v>55</v>
      </c>
      <c r="D328" s="19" t="s">
        <v>56</v>
      </c>
      <c r="E328" s="19" t="s">
        <v>57</v>
      </c>
      <c r="F328" s="19" t="s">
        <v>150</v>
      </c>
      <c r="G328" s="19" t="s">
        <v>58</v>
      </c>
      <c r="H328" s="19" t="s">
        <v>134</v>
      </c>
      <c r="I328" s="63">
        <v>3950</v>
      </c>
      <c r="J328" s="63">
        <f t="shared" si="36"/>
        <v>3950</v>
      </c>
      <c r="K328" s="64" t="s">
        <v>134</v>
      </c>
      <c r="L328" s="64">
        <v>3950</v>
      </c>
      <c r="M328" s="63">
        <f t="shared" si="37"/>
        <v>3950</v>
      </c>
      <c r="N328" s="61">
        <f>+Table1[[#This Row],[ราคากลาง (บาท)]]</f>
        <v>3950</v>
      </c>
      <c r="O328" s="38" t="s">
        <v>96</v>
      </c>
      <c r="P328" s="22" t="s">
        <v>367</v>
      </c>
    </row>
    <row r="329" spans="1:16" ht="33" customHeight="1" x14ac:dyDescent="0.2">
      <c r="A329" s="19">
        <v>328</v>
      </c>
      <c r="B329" s="25">
        <v>2568</v>
      </c>
      <c r="C329" s="19" t="s">
        <v>55</v>
      </c>
      <c r="D329" s="19" t="s">
        <v>56</v>
      </c>
      <c r="E329" s="19" t="s">
        <v>57</v>
      </c>
      <c r="F329" s="19" t="s">
        <v>150</v>
      </c>
      <c r="G329" s="19" t="s">
        <v>58</v>
      </c>
      <c r="H329" s="19" t="s">
        <v>356</v>
      </c>
      <c r="I329" s="63">
        <v>800</v>
      </c>
      <c r="J329" s="63">
        <f t="shared" si="36"/>
        <v>800</v>
      </c>
      <c r="K329" s="64" t="s">
        <v>356</v>
      </c>
      <c r="L329" s="64">
        <v>800</v>
      </c>
      <c r="M329" s="63">
        <f t="shared" si="37"/>
        <v>800</v>
      </c>
      <c r="N329" s="61">
        <f>+Table1[[#This Row],[ราคากลาง (บาท)]]</f>
        <v>800</v>
      </c>
      <c r="O329" s="38" t="s">
        <v>116</v>
      </c>
      <c r="P329" s="22" t="s">
        <v>367</v>
      </c>
    </row>
    <row r="330" spans="1:16" ht="33" customHeight="1" x14ac:dyDescent="0.2">
      <c r="A330" s="44">
        <v>329</v>
      </c>
      <c r="B330" s="29">
        <v>2568</v>
      </c>
      <c r="C330" s="19" t="s">
        <v>55</v>
      </c>
      <c r="D330" s="19" t="s">
        <v>56</v>
      </c>
      <c r="E330" s="19" t="s">
        <v>57</v>
      </c>
      <c r="F330" s="19" t="s">
        <v>150</v>
      </c>
      <c r="G330" s="19" t="s">
        <v>58</v>
      </c>
      <c r="H330" s="19" t="s">
        <v>139</v>
      </c>
      <c r="I330" s="63">
        <v>648</v>
      </c>
      <c r="J330" s="63">
        <f t="shared" si="36"/>
        <v>648</v>
      </c>
      <c r="K330" s="64" t="s">
        <v>139</v>
      </c>
      <c r="L330" s="64">
        <v>648</v>
      </c>
      <c r="M330" s="63">
        <f t="shared" si="37"/>
        <v>648</v>
      </c>
      <c r="N330" s="61">
        <f>+Table1[[#This Row],[ราคากลาง (บาท)]]</f>
        <v>648</v>
      </c>
      <c r="O330" s="38" t="s">
        <v>323</v>
      </c>
      <c r="P330" s="22" t="s">
        <v>367</v>
      </c>
    </row>
    <row r="331" spans="1:16" ht="33" customHeight="1" x14ac:dyDescent="0.2">
      <c r="A331" s="19">
        <v>330</v>
      </c>
      <c r="B331" s="25">
        <v>2568</v>
      </c>
      <c r="C331" s="19" t="s">
        <v>55</v>
      </c>
      <c r="D331" s="19" t="s">
        <v>56</v>
      </c>
      <c r="E331" s="19" t="s">
        <v>57</v>
      </c>
      <c r="F331" s="19" t="s">
        <v>150</v>
      </c>
      <c r="G331" s="19" t="s">
        <v>58</v>
      </c>
      <c r="H331" s="65" t="s">
        <v>357</v>
      </c>
      <c r="I331" s="63">
        <v>2335</v>
      </c>
      <c r="J331" s="63">
        <f t="shared" si="36"/>
        <v>2335</v>
      </c>
      <c r="K331" s="64" t="s">
        <v>357</v>
      </c>
      <c r="L331" s="64">
        <v>2335</v>
      </c>
      <c r="M331" s="63">
        <f t="shared" si="37"/>
        <v>2335</v>
      </c>
      <c r="N331" s="61">
        <f>+Table1[[#This Row],[ราคากลาง (บาท)]]</f>
        <v>2335</v>
      </c>
      <c r="O331" s="38" t="s">
        <v>283</v>
      </c>
      <c r="P331" s="22" t="s">
        <v>367</v>
      </c>
    </row>
    <row r="332" spans="1:16" ht="33" customHeight="1" x14ac:dyDescent="0.2">
      <c r="A332" s="44">
        <v>331</v>
      </c>
      <c r="B332" s="29">
        <v>2568</v>
      </c>
      <c r="C332" s="19" t="s">
        <v>55</v>
      </c>
      <c r="D332" s="19" t="s">
        <v>56</v>
      </c>
      <c r="E332" s="19" t="s">
        <v>57</v>
      </c>
      <c r="F332" s="19" t="s">
        <v>150</v>
      </c>
      <c r="G332" s="19" t="s">
        <v>58</v>
      </c>
      <c r="H332" s="65" t="s">
        <v>358</v>
      </c>
      <c r="I332" s="63">
        <v>5525</v>
      </c>
      <c r="J332" s="63">
        <f t="shared" si="36"/>
        <v>5525</v>
      </c>
      <c r="K332" s="64" t="s">
        <v>358</v>
      </c>
      <c r="L332" s="64">
        <v>5525</v>
      </c>
      <c r="M332" s="63">
        <f t="shared" si="37"/>
        <v>5525</v>
      </c>
      <c r="N332" s="61">
        <f>+Table1[[#This Row],[ราคากลาง (บาท)]]</f>
        <v>5525</v>
      </c>
      <c r="O332" s="38" t="s">
        <v>133</v>
      </c>
      <c r="P332" s="46" t="s">
        <v>551</v>
      </c>
    </row>
    <row r="333" spans="1:16" ht="33" customHeight="1" x14ac:dyDescent="0.2">
      <c r="A333" s="79">
        <v>332</v>
      </c>
      <c r="B333" s="80">
        <v>2568</v>
      </c>
      <c r="C333" s="79" t="s">
        <v>55</v>
      </c>
      <c r="D333" s="79" t="s">
        <v>56</v>
      </c>
      <c r="E333" s="79" t="s">
        <v>57</v>
      </c>
      <c r="F333" s="79" t="s">
        <v>150</v>
      </c>
      <c r="G333" s="79" t="s">
        <v>58</v>
      </c>
      <c r="H333" s="81" t="s">
        <v>114</v>
      </c>
      <c r="I333" s="82">
        <v>11100</v>
      </c>
      <c r="J333" s="82">
        <f t="shared" si="36"/>
        <v>11100</v>
      </c>
      <c r="K333" s="83" t="s">
        <v>114</v>
      </c>
      <c r="L333" s="83">
        <v>11100</v>
      </c>
      <c r="M333" s="82">
        <f t="shared" si="37"/>
        <v>11100</v>
      </c>
      <c r="N333" s="84">
        <f>+Table1[[#This Row],[ราคากลาง (บาท)]]</f>
        <v>11100</v>
      </c>
      <c r="O333" s="85" t="s">
        <v>79</v>
      </c>
      <c r="P333" s="87" t="s">
        <v>517</v>
      </c>
    </row>
    <row r="334" spans="1:16" ht="33" customHeight="1" x14ac:dyDescent="0.2">
      <c r="A334" s="88">
        <v>333</v>
      </c>
      <c r="B334" s="80">
        <v>2568</v>
      </c>
      <c r="C334" s="79" t="s">
        <v>55</v>
      </c>
      <c r="D334" s="79" t="s">
        <v>56</v>
      </c>
      <c r="E334" s="79" t="s">
        <v>57</v>
      </c>
      <c r="F334" s="79" t="s">
        <v>150</v>
      </c>
      <c r="G334" s="79" t="s">
        <v>58</v>
      </c>
      <c r="H334" s="81" t="s">
        <v>114</v>
      </c>
      <c r="I334" s="82">
        <v>42200</v>
      </c>
      <c r="J334" s="82">
        <f t="shared" ref="J334:J339" si="38">+I334</f>
        <v>42200</v>
      </c>
      <c r="K334" s="83" t="s">
        <v>114</v>
      </c>
      <c r="L334" s="83">
        <v>42200</v>
      </c>
      <c r="M334" s="82">
        <f t="shared" ref="M334:M339" si="39">+L334</f>
        <v>42200</v>
      </c>
      <c r="N334" s="84">
        <f>+Table1[[#This Row],[ราคากลาง (บาท)]]</f>
        <v>42200</v>
      </c>
      <c r="O334" s="85" t="s">
        <v>79</v>
      </c>
      <c r="P334" s="87" t="s">
        <v>515</v>
      </c>
    </row>
    <row r="335" spans="1:16" ht="33" customHeight="1" x14ac:dyDescent="0.2">
      <c r="A335" s="79">
        <v>334</v>
      </c>
      <c r="B335" s="80">
        <v>2568</v>
      </c>
      <c r="C335" s="79" t="s">
        <v>55</v>
      </c>
      <c r="D335" s="79" t="s">
        <v>56</v>
      </c>
      <c r="E335" s="79" t="s">
        <v>57</v>
      </c>
      <c r="F335" s="79" t="s">
        <v>150</v>
      </c>
      <c r="G335" s="79" t="s">
        <v>58</v>
      </c>
      <c r="H335" s="81" t="s">
        <v>114</v>
      </c>
      <c r="I335" s="82">
        <v>33300</v>
      </c>
      <c r="J335" s="82">
        <f t="shared" si="38"/>
        <v>33300</v>
      </c>
      <c r="K335" s="83" t="s">
        <v>114</v>
      </c>
      <c r="L335" s="83">
        <v>33300</v>
      </c>
      <c r="M335" s="82">
        <f t="shared" si="39"/>
        <v>33300</v>
      </c>
      <c r="N335" s="84">
        <f>+Table1[[#This Row],[ราคากลาง (บาท)]]</f>
        <v>33300</v>
      </c>
      <c r="O335" s="85" t="s">
        <v>79</v>
      </c>
      <c r="P335" s="87" t="s">
        <v>516</v>
      </c>
    </row>
    <row r="336" spans="1:16" ht="33" customHeight="1" x14ac:dyDescent="0.2">
      <c r="A336" s="44">
        <v>335</v>
      </c>
      <c r="B336" s="29">
        <v>2568</v>
      </c>
      <c r="C336" s="19" t="s">
        <v>55</v>
      </c>
      <c r="D336" s="19" t="s">
        <v>56</v>
      </c>
      <c r="E336" s="19" t="s">
        <v>57</v>
      </c>
      <c r="F336" s="19" t="s">
        <v>150</v>
      </c>
      <c r="G336" s="19" t="s">
        <v>58</v>
      </c>
      <c r="H336" s="19" t="s">
        <v>119</v>
      </c>
      <c r="I336" s="63">
        <v>80000</v>
      </c>
      <c r="J336" s="63">
        <f t="shared" si="38"/>
        <v>80000</v>
      </c>
      <c r="K336" s="64" t="s">
        <v>119</v>
      </c>
      <c r="L336" s="64">
        <v>80000</v>
      </c>
      <c r="M336" s="63">
        <f t="shared" si="39"/>
        <v>80000</v>
      </c>
      <c r="N336" s="61">
        <f>+Table1[[#This Row],[ราคากลาง (บาท)]]</f>
        <v>80000</v>
      </c>
      <c r="O336" s="38" t="s">
        <v>363</v>
      </c>
      <c r="P336" s="46" t="s">
        <v>552</v>
      </c>
    </row>
    <row r="337" spans="1:16" ht="33" customHeight="1" x14ac:dyDescent="0.2">
      <c r="A337" s="19">
        <v>336</v>
      </c>
      <c r="B337" s="25">
        <v>2568</v>
      </c>
      <c r="C337" s="19" t="s">
        <v>55</v>
      </c>
      <c r="D337" s="19" t="s">
        <v>56</v>
      </c>
      <c r="E337" s="19" t="s">
        <v>57</v>
      </c>
      <c r="F337" s="19" t="s">
        <v>150</v>
      </c>
      <c r="G337" s="19" t="s">
        <v>58</v>
      </c>
      <c r="H337" s="19" t="s">
        <v>85</v>
      </c>
      <c r="I337" s="63">
        <v>1770</v>
      </c>
      <c r="J337" s="63">
        <f t="shared" si="38"/>
        <v>1770</v>
      </c>
      <c r="K337" s="64" t="s">
        <v>85</v>
      </c>
      <c r="L337" s="64">
        <v>1770</v>
      </c>
      <c r="M337" s="63">
        <f t="shared" si="39"/>
        <v>1770</v>
      </c>
      <c r="N337" s="61">
        <f>+Table1[[#This Row],[ราคากลาง (บาท)]]</f>
        <v>1770</v>
      </c>
      <c r="O337" s="38" t="s">
        <v>199</v>
      </c>
      <c r="P337" s="22" t="s">
        <v>367</v>
      </c>
    </row>
    <row r="338" spans="1:16" ht="33" customHeight="1" x14ac:dyDescent="0.2">
      <c r="A338" s="44">
        <v>337</v>
      </c>
      <c r="B338" s="29">
        <v>2568</v>
      </c>
      <c r="C338" s="19" t="s">
        <v>55</v>
      </c>
      <c r="D338" s="19" t="s">
        <v>56</v>
      </c>
      <c r="E338" s="19" t="s">
        <v>57</v>
      </c>
      <c r="F338" s="19" t="s">
        <v>150</v>
      </c>
      <c r="G338" s="19" t="s">
        <v>58</v>
      </c>
      <c r="H338" s="65" t="s">
        <v>359</v>
      </c>
      <c r="I338" s="63">
        <v>75000</v>
      </c>
      <c r="J338" s="63">
        <f t="shared" si="38"/>
        <v>75000</v>
      </c>
      <c r="K338" s="64" t="s">
        <v>359</v>
      </c>
      <c r="L338" s="64">
        <v>75000</v>
      </c>
      <c r="M338" s="63">
        <f t="shared" si="39"/>
        <v>75000</v>
      </c>
      <c r="N338" s="61">
        <f>+Table1[[#This Row],[ราคากลาง (บาท)]]</f>
        <v>75000</v>
      </c>
      <c r="O338" s="38" t="s">
        <v>364</v>
      </c>
      <c r="P338" s="72" t="s">
        <v>496</v>
      </c>
    </row>
    <row r="339" spans="1:16" ht="33" customHeight="1" x14ac:dyDescent="0.2">
      <c r="A339" s="79">
        <v>338</v>
      </c>
      <c r="B339" s="80">
        <v>2568</v>
      </c>
      <c r="C339" s="79" t="s">
        <v>55</v>
      </c>
      <c r="D339" s="79" t="s">
        <v>56</v>
      </c>
      <c r="E339" s="79" t="s">
        <v>57</v>
      </c>
      <c r="F339" s="79" t="s">
        <v>150</v>
      </c>
      <c r="G339" s="79" t="s">
        <v>58</v>
      </c>
      <c r="H339" s="81" t="s">
        <v>360</v>
      </c>
      <c r="I339" s="82">
        <v>40500</v>
      </c>
      <c r="J339" s="82">
        <f t="shared" si="38"/>
        <v>40500</v>
      </c>
      <c r="K339" s="83" t="s">
        <v>360</v>
      </c>
      <c r="L339" s="83">
        <v>40500</v>
      </c>
      <c r="M339" s="82">
        <f t="shared" si="39"/>
        <v>40500</v>
      </c>
      <c r="N339" s="84">
        <f>+Table1[[#This Row],[ราคากลาง (บาท)]]</f>
        <v>40500</v>
      </c>
      <c r="O339" s="85" t="s">
        <v>365</v>
      </c>
      <c r="P339" s="86" t="s">
        <v>496</v>
      </c>
    </row>
  </sheetData>
  <dataValidations count="2">
    <dataValidation type="list" allowBlank="1" showInputMessage="1" showErrorMessage="1" sqref="L2:L33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3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51181102362204722" right="0.31496062992125984" top="0.74803149606299213" bottom="0.74803149606299213" header="0.31496062992125984" footer="0.31496062992125984"/>
  <pageSetup paperSize="9" scale="75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2026-03-06T08:38:46Z</cp:lastPrinted>
  <dcterms:created xsi:type="dcterms:W3CDTF">2024-09-18T07:07:46Z</dcterms:created>
  <dcterms:modified xsi:type="dcterms:W3CDTF">2026-03-06T08:43:26Z</dcterms:modified>
</cp:coreProperties>
</file>